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ết quả" sheetId="1" r:id="rId1"/>
    <sheet name="tỒN ĐỌNG" sheetId="2" r:id="rId2"/>
  </sheets>
  <definedNames>
    <definedName name="_xlnm.Print_Titles" localSheetId="0">'Kết quả'!$4:$4</definedName>
    <definedName name="_xlnm.Print_Titles" localSheetId="1">'tỒN ĐỌNG'!$4:$7</definedName>
  </definedNames>
  <calcPr fullCalcOnLoad="1"/>
</workbook>
</file>

<file path=xl/sharedStrings.xml><?xml version="1.0" encoding="utf-8"?>
<sst xmlns="http://schemas.openxmlformats.org/spreadsheetml/2006/main" count="210" uniqueCount="145">
  <si>
    <t>TT</t>
  </si>
  <si>
    <t>Tên tỉnh</t>
  </si>
  <si>
    <t>Số lượng 
rà soát</t>
  </si>
  <si>
    <t>ghi chú</t>
  </si>
  <si>
    <t>Hà Nội</t>
  </si>
  <si>
    <t>Vĩnh Phúc</t>
  </si>
  <si>
    <t>Bắc Ninh</t>
  </si>
  <si>
    <t>Quảng Ninh</t>
  </si>
  <si>
    <t>Hải Dương</t>
  </si>
  <si>
    <t>Hải Phòng</t>
  </si>
  <si>
    <t>Hưng Yên</t>
  </si>
  <si>
    <t>Thái Bình</t>
  </si>
  <si>
    <t>Hà Nam</t>
  </si>
  <si>
    <t>Nam Định</t>
  </si>
  <si>
    <t>Ninh Bình</t>
  </si>
  <si>
    <t>Hà Giang</t>
  </si>
  <si>
    <t>Cao Bằng</t>
  </si>
  <si>
    <t>Bắc Kạn</t>
  </si>
  <si>
    <t>Tuyên Quang</t>
  </si>
  <si>
    <t>Lào Cai</t>
  </si>
  <si>
    <t>Yên Bái</t>
  </si>
  <si>
    <t>Thái Nguyên</t>
  </si>
  <si>
    <t>Lạng Sơn</t>
  </si>
  <si>
    <t>Bắc Giang</t>
  </si>
  <si>
    <t>Phú Thọ</t>
  </si>
  <si>
    <t>Điện Biên</t>
  </si>
  <si>
    <t>Lai Châu</t>
  </si>
  <si>
    <t>Sơn La</t>
  </si>
  <si>
    <t>Hoà Bình</t>
  </si>
  <si>
    <t>Thanh Hoá</t>
  </si>
  <si>
    <t>Nghệ An</t>
  </si>
  <si>
    <t>Hà Tĩnh</t>
  </si>
  <si>
    <t>Quảng Bình</t>
  </si>
  <si>
    <t>Quảng Trị</t>
  </si>
  <si>
    <t>Thừa Thiên Huế</t>
  </si>
  <si>
    <t>TP 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</si>
  <si>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</si>
  <si>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</si>
  <si>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</si>
  <si>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</si>
  <si>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</si>
  <si>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</si>
  <si>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</si>
  <si>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Kon Tum</t>
  </si>
  <si>
    <t>Gia Lai</t>
  </si>
  <si>
    <t>Đắk Lắk</t>
  </si>
  <si>
    <t>Đắk Nông</t>
  </si>
  <si>
    <t>Lâm Đồng</t>
  </si>
  <si>
    <t>Bình Phước</t>
  </si>
  <si>
    <t>Tây Ninh</t>
  </si>
  <si>
    <t>Bình Dương</t>
  </si>
  <si>
    <t>Đồng Nai</t>
  </si>
  <si>
    <t>TP.Hồ Chí Minh</t>
  </si>
  <si>
    <t>Long An</t>
  </si>
  <si>
    <t>Tiền Giang</t>
  </si>
  <si>
    <t>Bến Tre</t>
  </si>
  <si>
    <t>Trà Vinh</t>
  </si>
  <si>
    <t>Vĩnh Long</t>
  </si>
  <si>
    <t>Đồng Tháp</t>
  </si>
  <si>
    <t>An Giang</t>
  </si>
  <si>
    <t>Kiên Giang</t>
  </si>
  <si>
    <t>Cần Thơ</t>
  </si>
  <si>
    <t>Hậu Giang</t>
  </si>
  <si>
    <t>Sóc Trăng</t>
  </si>
  <si>
    <t>Bạc Liêu</t>
  </si>
  <si>
    <t>Cà Mau</t>
  </si>
  <si>
    <t>Tổng</t>
  </si>
  <si>
    <t>Bộ Công an</t>
  </si>
  <si>
    <t>Hưởng chưa 
đầy đủ</t>
  </si>
  <si>
    <t xml:space="preserve">TỔNG HỢP </t>
  </si>
  <si>
    <t>Liệt sĩ</t>
  </si>
  <si>
    <t>CĐHH</t>
  </si>
  <si>
    <t>TNXP</t>
  </si>
  <si>
    <t>Thương 
binh</t>
  </si>
  <si>
    <t>bệnh 
binh</t>
  </si>
  <si>
    <t>Mẹ 
VNAH</t>
  </si>
  <si>
    <t>NCC giúp 
đỡ CM</t>
  </si>
  <si>
    <t>Cộng
(cột 3 - 9)</t>
  </si>
  <si>
    <t xml:space="preserve">Tổng cộng </t>
  </si>
  <si>
    <t>khác</t>
  </si>
  <si>
    <t>Bà Rịa - Vt</t>
  </si>
  <si>
    <t>Cung cấp 
nơi chôn 
LS</t>
  </si>
  <si>
    <t>Bộ Quốc phòng</t>
  </si>
  <si>
    <t xml:space="preserve"> ghi chú</t>
  </si>
  <si>
    <t>Tên đối tượng</t>
  </si>
  <si>
    <t xml:space="preserve">Đề nghị 
xác nhận </t>
  </si>
  <si>
    <t xml:space="preserve">đối tượng đề nghị xem xét xác nhận người có công  </t>
  </si>
  <si>
    <t>Đã giải quyết</t>
  </si>
  <si>
    <t xml:space="preserve">đang gq số sai và tồn đọng bc sau </t>
  </si>
  <si>
    <t>Đang xem xét</t>
  </si>
  <si>
    <t>đang xem xét, phối hợp giải quyết</t>
  </si>
  <si>
    <t>1 tồn đọng đã chuyển nơi ở</t>
  </si>
  <si>
    <t>k0 có giấy tờ</t>
  </si>
  <si>
    <t>giải quyết đúng</t>
  </si>
  <si>
    <t>Hưởng
 sai</t>
  </si>
  <si>
    <t>không đủ điều kiện</t>
  </si>
  <si>
    <t xml:space="preserve">Chưa giải quyết vướng </t>
  </si>
  <si>
    <t>Tiền truy lĩnh</t>
  </si>
  <si>
    <t>Tiền thu hồi (đồng)</t>
  </si>
  <si>
    <t>349.735.000</t>
  </si>
  <si>
    <t>Giải quyết đúng</t>
  </si>
  <si>
    <t>1.359.319.800</t>
  </si>
  <si>
    <t>Chuyển cơ quan khác hướng dẫn</t>
  </si>
  <si>
    <t>cv 85 ngày 15/5/2015 của sở</t>
  </si>
  <si>
    <t>BC 65 ngày 20/5/2015 của Sở</t>
  </si>
  <si>
    <t>nhà ở</t>
  </si>
  <si>
    <t>BC 918 ngày 20/5/2015 của sở</t>
  </si>
  <si>
    <t>Sở đang hướng dẫn</t>
  </si>
  <si>
    <t>BC 605 ngày 26/5/2015 của BRS</t>
  </si>
  <si>
    <t>CV 611 ngày 25/5/2015 của Sở</t>
  </si>
  <si>
    <t>CV 273 ngày 20/5/2015 của Sở</t>
  </si>
  <si>
    <t>Cv 1169 ngày 20/5/2015 của Sở</t>
  </si>
  <si>
    <t>Điện thoại</t>
  </si>
  <si>
    <t>Bà Rịa - VT</t>
  </si>
  <si>
    <t>CV 1198 ngày 2/6/2015 của Sở</t>
  </si>
  <si>
    <t>CV 2260 ngày 19/5/2015 của UBND</t>
  </si>
  <si>
    <t>BC 57 ngày 27/5/2015 của Sở</t>
  </si>
  <si>
    <t>Cv 692 ngày 28/5/2015 của Sở</t>
  </si>
  <si>
    <t>cv 1068 ngày 28/5/2015 của Sở</t>
  </si>
  <si>
    <t>CV 05 ngày 27/5/2015 của Sở</t>
  </si>
  <si>
    <t>BC 88 ngày 28/5/2015 của Sở</t>
  </si>
  <si>
    <t>Đang xem 
xét</t>
  </si>
  <si>
    <t>BC 12 ngày 15/4/2015 của sở</t>
  </si>
  <si>
    <t>Bảng tổng hợp ngày 22/5/2015</t>
  </si>
  <si>
    <t>BC 75 ngày 29/5/2015</t>
  </si>
  <si>
    <t>Bc 67 ngày 01/6/2015 của Sở</t>
  </si>
  <si>
    <t>BC 38 ngày 28/5/2015</t>
  </si>
  <si>
    <t>BC 77 ngày 01/6/2015</t>
  </si>
  <si>
    <t>BC 81 ngày 29/5/2015</t>
  </si>
  <si>
    <t xml:space="preserve">QĐ dừng, điều chỉnh
</t>
  </si>
  <si>
    <t>BC 1121 ngày 1/6/2015</t>
  </si>
  <si>
    <t>BC 05 ngày 01/6/2015</t>
  </si>
  <si>
    <t>Cv 464 ngày 29/5/2015</t>
  </si>
  <si>
    <t>BC 986 ngày 29/5/2015 của Sở</t>
  </si>
  <si>
    <t>cv 87 ngày 28/5/2015</t>
  </si>
  <si>
    <t>BC 720 ngày 5/6/2015</t>
  </si>
  <si>
    <t>193.000.000</t>
  </si>
  <si>
    <t>Bc 135 ngày 10/5/2015</t>
  </si>
  <si>
    <t>BC 13 ngày 01/6/2015</t>
  </si>
  <si>
    <t>cv 2665 của Ub bc chưa rõ ràng</t>
  </si>
  <si>
    <t>CV 1598 ngày 15/6/2015 của UB</t>
  </si>
  <si>
    <t>BC 68 ngày 22/5/2015</t>
  </si>
  <si>
    <t>Bc 232 ngày 9/6/2015 của sở</t>
  </si>
  <si>
    <t xml:space="preserve"> Di chuyển-</t>
  </si>
  <si>
    <t>SỐ LIỆU GIẢI QUYẾT SAU RÀ SOÁT CÁC TỈNH BÁO CÁO  ĐẾN NGÀY 24/6/2015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</si>
</sst>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1"/>
      <name val="Arial"/>
      <family val="2"/>
    </font>
    <font>
      <sz val="12"/>
      <color indexed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3"/>
    </xf>
    <xf numFmtId="0" fontId="1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1" fillId="34" borderId="10" xfId="0" applyFont="1" applyFill="1" applyBorder="1" applyAlignment="1">
      <alignment horizontal="right" indent="3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indent="2"/>
    </xf>
    <xf numFmtId="0" fontId="4" fillId="34" borderId="10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right" indent="2"/>
    </xf>
    <xf numFmtId="0" fontId="4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indent="3"/>
    </xf>
    <xf numFmtId="0" fontId="0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3" fillId="34" borderId="0" xfId="0" applyFont="1" applyFill="1" applyAlignment="1">
      <alignment horizontal="right" indent="2"/>
    </xf>
    <xf numFmtId="0" fontId="1" fillId="34" borderId="0" xfId="0" applyFont="1" applyFill="1" applyAlignment="1">
      <alignment/>
    </xf>
    <xf numFmtId="0" fontId="5" fillId="34" borderId="10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wrapText="1"/>
    </xf>
    <xf numFmtId="10" fontId="7" fillId="0" borderId="11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67</xdr:row>
      <xdr:rowOff>0</xdr:rowOff>
    </xdr:from>
    <xdr:to>
      <xdr:col>0</xdr:col>
      <xdr:colOff>66675</xdr:colOff>
      <xdr:row>67</xdr:row>
      <xdr:rowOff>47625</xdr:rowOff>
    </xdr:to>
    <xdr:pic>
      <xdr:nvPicPr>
        <xdr:cNvPr id="1" name="Picture 1" descr="muite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357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66675</xdr:colOff>
      <xdr:row>67</xdr:row>
      <xdr:rowOff>47625</xdr:rowOff>
    </xdr:to>
    <xdr:pic>
      <xdr:nvPicPr>
        <xdr:cNvPr id="2" name="Picture 2" descr="muite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357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66675</xdr:colOff>
      <xdr:row>67</xdr:row>
      <xdr:rowOff>47625</xdr:rowOff>
    </xdr:to>
    <xdr:pic>
      <xdr:nvPicPr>
        <xdr:cNvPr id="3" name="Picture 3" descr="muite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357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66675</xdr:colOff>
      <xdr:row>67</xdr:row>
      <xdr:rowOff>47625</xdr:rowOff>
    </xdr:to>
    <xdr:pic>
      <xdr:nvPicPr>
        <xdr:cNvPr id="4" name="Picture 4" descr="muite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357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66675</xdr:colOff>
      <xdr:row>67</xdr:row>
      <xdr:rowOff>47625</xdr:rowOff>
    </xdr:to>
    <xdr:pic>
      <xdr:nvPicPr>
        <xdr:cNvPr id="5" name="Picture 5" descr="muite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357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12</xdr:col>
      <xdr:colOff>95250</xdr:colOff>
      <xdr:row>3</xdr:row>
      <xdr:rowOff>95250</xdr:rowOff>
    </xdr:to>
    <xdr:pic>
      <xdr:nvPicPr>
        <xdr:cNvPr id="6" name="Picture 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286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7" name="Picture 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8" name="Picture 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2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9" name="Picture 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2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0" name="Picture 1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2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95250</xdr:rowOff>
    </xdr:to>
    <xdr:pic>
      <xdr:nvPicPr>
        <xdr:cNvPr id="11" name="Picture 1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33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2" name="Picture 1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95250</xdr:rowOff>
    </xdr:to>
    <xdr:pic>
      <xdr:nvPicPr>
        <xdr:cNvPr id="13" name="Picture 1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419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14" name="Picture 1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95250</xdr:rowOff>
    </xdr:to>
    <xdr:pic>
      <xdr:nvPicPr>
        <xdr:cNvPr id="15" name="Picture 1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04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16" name="Picture 1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95250</xdr:rowOff>
    </xdr:to>
    <xdr:pic>
      <xdr:nvPicPr>
        <xdr:cNvPr id="17" name="Picture 1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990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8" name="Picture 1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99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95250</xdr:rowOff>
    </xdr:to>
    <xdr:pic>
      <xdr:nvPicPr>
        <xdr:cNvPr id="19" name="Picture 1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276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20" name="Picture 2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95250</xdr:rowOff>
    </xdr:to>
    <xdr:pic>
      <xdr:nvPicPr>
        <xdr:cNvPr id="21" name="Picture 2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562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22" name="Picture 2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5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95250</xdr:colOff>
      <xdr:row>10</xdr:row>
      <xdr:rowOff>95250</xdr:rowOff>
    </xdr:to>
    <xdr:pic>
      <xdr:nvPicPr>
        <xdr:cNvPr id="23" name="Picture 2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847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24" name="Picture 2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95250</xdr:colOff>
      <xdr:row>11</xdr:row>
      <xdr:rowOff>95250</xdr:rowOff>
    </xdr:to>
    <xdr:pic>
      <xdr:nvPicPr>
        <xdr:cNvPr id="25" name="Picture 2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13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26" name="Picture 2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95250</xdr:colOff>
      <xdr:row>12</xdr:row>
      <xdr:rowOff>95250</xdr:rowOff>
    </xdr:to>
    <xdr:pic>
      <xdr:nvPicPr>
        <xdr:cNvPr id="27" name="Picture 2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419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28" name="Picture 2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95250</xdr:colOff>
      <xdr:row>13</xdr:row>
      <xdr:rowOff>95250</xdr:rowOff>
    </xdr:to>
    <xdr:pic>
      <xdr:nvPicPr>
        <xdr:cNvPr id="29" name="Picture 2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705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30" name="Picture 3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95250</xdr:colOff>
      <xdr:row>14</xdr:row>
      <xdr:rowOff>95250</xdr:rowOff>
    </xdr:to>
    <xdr:pic>
      <xdr:nvPicPr>
        <xdr:cNvPr id="31" name="Picture 3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990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32" name="Picture 3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95250</xdr:rowOff>
    </xdr:to>
    <xdr:pic>
      <xdr:nvPicPr>
        <xdr:cNvPr id="33" name="Picture 3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276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34" name="Picture 3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27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95250</xdr:colOff>
      <xdr:row>16</xdr:row>
      <xdr:rowOff>95250</xdr:rowOff>
    </xdr:to>
    <xdr:pic>
      <xdr:nvPicPr>
        <xdr:cNvPr id="35" name="Picture 3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562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36" name="Picture 3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95250</xdr:colOff>
      <xdr:row>17</xdr:row>
      <xdr:rowOff>95250</xdr:rowOff>
    </xdr:to>
    <xdr:pic>
      <xdr:nvPicPr>
        <xdr:cNvPr id="37" name="Picture 3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848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38" name="Picture 3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95250</xdr:colOff>
      <xdr:row>18</xdr:row>
      <xdr:rowOff>95250</xdr:rowOff>
    </xdr:to>
    <xdr:pic>
      <xdr:nvPicPr>
        <xdr:cNvPr id="39" name="Picture 3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133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40" name="Picture 4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95250</xdr:colOff>
      <xdr:row>19</xdr:row>
      <xdr:rowOff>95250</xdr:rowOff>
    </xdr:to>
    <xdr:pic>
      <xdr:nvPicPr>
        <xdr:cNvPr id="41" name="Picture 4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419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</xdr:colOff>
      <xdr:row>19</xdr:row>
      <xdr:rowOff>9525</xdr:rowOff>
    </xdr:to>
    <xdr:pic>
      <xdr:nvPicPr>
        <xdr:cNvPr id="42" name="Picture 4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41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95250</xdr:colOff>
      <xdr:row>20</xdr:row>
      <xdr:rowOff>95250</xdr:rowOff>
    </xdr:to>
    <xdr:pic>
      <xdr:nvPicPr>
        <xdr:cNvPr id="43" name="Picture 4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705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4" name="Picture 4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95250</xdr:colOff>
      <xdr:row>21</xdr:row>
      <xdr:rowOff>95250</xdr:rowOff>
    </xdr:to>
    <xdr:pic>
      <xdr:nvPicPr>
        <xdr:cNvPr id="45" name="Picture 4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991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9525</xdr:colOff>
      <xdr:row>21</xdr:row>
      <xdr:rowOff>9525</xdr:rowOff>
    </xdr:to>
    <xdr:pic>
      <xdr:nvPicPr>
        <xdr:cNvPr id="46" name="Picture 4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95250</xdr:rowOff>
    </xdr:to>
    <xdr:pic>
      <xdr:nvPicPr>
        <xdr:cNvPr id="47" name="Picture 4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27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48" name="Picture 4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95250</xdr:colOff>
      <xdr:row>23</xdr:row>
      <xdr:rowOff>95250</xdr:rowOff>
    </xdr:to>
    <xdr:pic>
      <xdr:nvPicPr>
        <xdr:cNvPr id="49" name="Picture 4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562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50" name="Picture 5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56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95250</xdr:colOff>
      <xdr:row>24</xdr:row>
      <xdr:rowOff>95250</xdr:rowOff>
    </xdr:to>
    <xdr:pic>
      <xdr:nvPicPr>
        <xdr:cNvPr id="51" name="Picture 5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848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52" name="Picture 5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95250</xdr:colOff>
      <xdr:row>25</xdr:row>
      <xdr:rowOff>95250</xdr:rowOff>
    </xdr:to>
    <xdr:pic>
      <xdr:nvPicPr>
        <xdr:cNvPr id="53" name="Picture 5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34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</xdr:colOff>
      <xdr:row>25</xdr:row>
      <xdr:rowOff>9525</xdr:rowOff>
    </xdr:to>
    <xdr:pic>
      <xdr:nvPicPr>
        <xdr:cNvPr id="54" name="Picture 5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95250</xdr:colOff>
      <xdr:row>26</xdr:row>
      <xdr:rowOff>95250</xdr:rowOff>
    </xdr:to>
    <xdr:pic>
      <xdr:nvPicPr>
        <xdr:cNvPr id="55" name="Picture 5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419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56" name="Picture 5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95250</xdr:colOff>
      <xdr:row>27</xdr:row>
      <xdr:rowOff>95250</xdr:rowOff>
    </xdr:to>
    <xdr:pic>
      <xdr:nvPicPr>
        <xdr:cNvPr id="57" name="Picture 5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705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</xdr:colOff>
      <xdr:row>27</xdr:row>
      <xdr:rowOff>9525</xdr:rowOff>
    </xdr:to>
    <xdr:pic>
      <xdr:nvPicPr>
        <xdr:cNvPr id="58" name="Picture 5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95250</xdr:colOff>
      <xdr:row>28</xdr:row>
      <xdr:rowOff>95250</xdr:rowOff>
    </xdr:to>
    <xdr:pic>
      <xdr:nvPicPr>
        <xdr:cNvPr id="59" name="Picture 5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991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60" name="Picture 6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95250</xdr:colOff>
      <xdr:row>29</xdr:row>
      <xdr:rowOff>95250</xdr:rowOff>
    </xdr:to>
    <xdr:pic>
      <xdr:nvPicPr>
        <xdr:cNvPr id="61" name="Picture 6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277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9525</xdr:colOff>
      <xdr:row>29</xdr:row>
      <xdr:rowOff>9525</xdr:rowOff>
    </xdr:to>
    <xdr:pic>
      <xdr:nvPicPr>
        <xdr:cNvPr id="62" name="Picture 6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27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95250</xdr:colOff>
      <xdr:row>30</xdr:row>
      <xdr:rowOff>95250</xdr:rowOff>
    </xdr:to>
    <xdr:pic>
      <xdr:nvPicPr>
        <xdr:cNvPr id="63" name="Picture 6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562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30</xdr:row>
      <xdr:rowOff>9525</xdr:rowOff>
    </xdr:to>
    <xdr:pic>
      <xdr:nvPicPr>
        <xdr:cNvPr id="64" name="Picture 6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95250</xdr:colOff>
      <xdr:row>31</xdr:row>
      <xdr:rowOff>95250</xdr:rowOff>
    </xdr:to>
    <xdr:pic>
      <xdr:nvPicPr>
        <xdr:cNvPr id="65" name="Picture 6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848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</xdr:colOff>
      <xdr:row>31</xdr:row>
      <xdr:rowOff>9525</xdr:rowOff>
    </xdr:to>
    <xdr:pic>
      <xdr:nvPicPr>
        <xdr:cNvPr id="66" name="Picture 6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95250</xdr:colOff>
      <xdr:row>32</xdr:row>
      <xdr:rowOff>95250</xdr:rowOff>
    </xdr:to>
    <xdr:pic>
      <xdr:nvPicPr>
        <xdr:cNvPr id="67" name="Picture 6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134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</xdr:colOff>
      <xdr:row>32</xdr:row>
      <xdr:rowOff>9525</xdr:rowOff>
    </xdr:to>
    <xdr:pic>
      <xdr:nvPicPr>
        <xdr:cNvPr id="68" name="Picture 6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95250</xdr:colOff>
      <xdr:row>33</xdr:row>
      <xdr:rowOff>95250</xdr:rowOff>
    </xdr:to>
    <xdr:pic>
      <xdr:nvPicPr>
        <xdr:cNvPr id="69" name="Picture 6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420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9525</xdr:colOff>
      <xdr:row>33</xdr:row>
      <xdr:rowOff>9525</xdr:rowOff>
    </xdr:to>
    <xdr:pic>
      <xdr:nvPicPr>
        <xdr:cNvPr id="70" name="Picture 7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42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12</xdr:col>
      <xdr:colOff>95250</xdr:colOff>
      <xdr:row>34</xdr:row>
      <xdr:rowOff>95250</xdr:rowOff>
    </xdr:to>
    <xdr:pic>
      <xdr:nvPicPr>
        <xdr:cNvPr id="71" name="Picture 7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705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12</xdr:col>
      <xdr:colOff>9525</xdr:colOff>
      <xdr:row>34</xdr:row>
      <xdr:rowOff>9525</xdr:rowOff>
    </xdr:to>
    <xdr:pic>
      <xdr:nvPicPr>
        <xdr:cNvPr id="72" name="Picture 7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95250</xdr:colOff>
      <xdr:row>35</xdr:row>
      <xdr:rowOff>95250</xdr:rowOff>
    </xdr:to>
    <xdr:pic>
      <xdr:nvPicPr>
        <xdr:cNvPr id="73" name="Picture 7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991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74" name="Picture 7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99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95250</xdr:colOff>
      <xdr:row>36</xdr:row>
      <xdr:rowOff>95250</xdr:rowOff>
    </xdr:to>
    <xdr:pic>
      <xdr:nvPicPr>
        <xdr:cNvPr id="75" name="Picture 7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0277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9525</xdr:colOff>
      <xdr:row>36</xdr:row>
      <xdr:rowOff>9525</xdr:rowOff>
    </xdr:to>
    <xdr:pic>
      <xdr:nvPicPr>
        <xdr:cNvPr id="76" name="Picture 7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95250</xdr:colOff>
      <xdr:row>37</xdr:row>
      <xdr:rowOff>95250</xdr:rowOff>
    </xdr:to>
    <xdr:pic>
      <xdr:nvPicPr>
        <xdr:cNvPr id="77" name="Picture 7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0563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9525</xdr:rowOff>
    </xdr:to>
    <xdr:pic>
      <xdr:nvPicPr>
        <xdr:cNvPr id="78" name="Picture 7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05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95250</xdr:colOff>
      <xdr:row>38</xdr:row>
      <xdr:rowOff>95250</xdr:rowOff>
    </xdr:to>
    <xdr:pic>
      <xdr:nvPicPr>
        <xdr:cNvPr id="79" name="Picture 7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0848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80" name="Picture 8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95250</xdr:colOff>
      <xdr:row>39</xdr:row>
      <xdr:rowOff>95250</xdr:rowOff>
    </xdr:to>
    <xdr:pic>
      <xdr:nvPicPr>
        <xdr:cNvPr id="81" name="Picture 8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134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9525</xdr:colOff>
      <xdr:row>39</xdr:row>
      <xdr:rowOff>9525</xdr:rowOff>
    </xdr:to>
    <xdr:pic>
      <xdr:nvPicPr>
        <xdr:cNvPr id="82" name="Picture 8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13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95250</xdr:colOff>
      <xdr:row>40</xdr:row>
      <xdr:rowOff>95250</xdr:rowOff>
    </xdr:to>
    <xdr:pic>
      <xdr:nvPicPr>
        <xdr:cNvPr id="83" name="Picture 8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420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9525</xdr:colOff>
      <xdr:row>40</xdr:row>
      <xdr:rowOff>9525</xdr:rowOff>
    </xdr:to>
    <xdr:pic>
      <xdr:nvPicPr>
        <xdr:cNvPr id="84" name="Picture 8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42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95250</xdr:colOff>
      <xdr:row>41</xdr:row>
      <xdr:rowOff>95250</xdr:rowOff>
    </xdr:to>
    <xdr:pic>
      <xdr:nvPicPr>
        <xdr:cNvPr id="85" name="Picture 8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706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9525</xdr:colOff>
      <xdr:row>41</xdr:row>
      <xdr:rowOff>9525</xdr:rowOff>
    </xdr:to>
    <xdr:pic>
      <xdr:nvPicPr>
        <xdr:cNvPr id="86" name="Picture 8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95250</xdr:colOff>
      <xdr:row>42</xdr:row>
      <xdr:rowOff>95250</xdr:rowOff>
    </xdr:to>
    <xdr:pic>
      <xdr:nvPicPr>
        <xdr:cNvPr id="87" name="Picture 8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991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88" name="Picture 8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99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95250</xdr:colOff>
      <xdr:row>43</xdr:row>
      <xdr:rowOff>95250</xdr:rowOff>
    </xdr:to>
    <xdr:pic>
      <xdr:nvPicPr>
        <xdr:cNvPr id="89" name="Picture 8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277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90" name="Picture 9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27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95250</xdr:colOff>
      <xdr:row>44</xdr:row>
      <xdr:rowOff>95250</xdr:rowOff>
    </xdr:to>
    <xdr:pic>
      <xdr:nvPicPr>
        <xdr:cNvPr id="91" name="Picture 9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563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9525</xdr:colOff>
      <xdr:row>44</xdr:row>
      <xdr:rowOff>9525</xdr:rowOff>
    </xdr:to>
    <xdr:pic>
      <xdr:nvPicPr>
        <xdr:cNvPr id="92" name="Picture 9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95250</xdr:colOff>
      <xdr:row>45</xdr:row>
      <xdr:rowOff>95250</xdr:rowOff>
    </xdr:to>
    <xdr:pic>
      <xdr:nvPicPr>
        <xdr:cNvPr id="93" name="Picture 9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849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9525</xdr:colOff>
      <xdr:row>45</xdr:row>
      <xdr:rowOff>9525</xdr:rowOff>
    </xdr:to>
    <xdr:pic>
      <xdr:nvPicPr>
        <xdr:cNvPr id="94" name="Picture 9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95250</xdr:colOff>
      <xdr:row>46</xdr:row>
      <xdr:rowOff>95250</xdr:rowOff>
    </xdr:to>
    <xdr:pic>
      <xdr:nvPicPr>
        <xdr:cNvPr id="95" name="Picture 9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134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9525</xdr:colOff>
      <xdr:row>46</xdr:row>
      <xdr:rowOff>9525</xdr:rowOff>
    </xdr:to>
    <xdr:pic>
      <xdr:nvPicPr>
        <xdr:cNvPr id="96" name="Picture 9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13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95250</xdr:colOff>
      <xdr:row>47</xdr:row>
      <xdr:rowOff>95250</xdr:rowOff>
    </xdr:to>
    <xdr:pic>
      <xdr:nvPicPr>
        <xdr:cNvPr id="97" name="Picture 9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420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9525</xdr:colOff>
      <xdr:row>47</xdr:row>
      <xdr:rowOff>9525</xdr:rowOff>
    </xdr:to>
    <xdr:pic>
      <xdr:nvPicPr>
        <xdr:cNvPr id="98" name="Picture 9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4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95250</xdr:colOff>
      <xdr:row>48</xdr:row>
      <xdr:rowOff>95250</xdr:rowOff>
    </xdr:to>
    <xdr:pic>
      <xdr:nvPicPr>
        <xdr:cNvPr id="99" name="Picture 9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706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9525</xdr:colOff>
      <xdr:row>48</xdr:row>
      <xdr:rowOff>9525</xdr:rowOff>
    </xdr:to>
    <xdr:pic>
      <xdr:nvPicPr>
        <xdr:cNvPr id="100" name="Picture 10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70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95250</xdr:colOff>
      <xdr:row>49</xdr:row>
      <xdr:rowOff>95250</xdr:rowOff>
    </xdr:to>
    <xdr:pic>
      <xdr:nvPicPr>
        <xdr:cNvPr id="101" name="Picture 10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992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9525</xdr:colOff>
      <xdr:row>49</xdr:row>
      <xdr:rowOff>9525</xdr:rowOff>
    </xdr:to>
    <xdr:pic>
      <xdr:nvPicPr>
        <xdr:cNvPr id="102" name="Picture 10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99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95250</xdr:colOff>
      <xdr:row>50</xdr:row>
      <xdr:rowOff>95250</xdr:rowOff>
    </xdr:to>
    <xdr:pic>
      <xdr:nvPicPr>
        <xdr:cNvPr id="103" name="Picture 10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4277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</xdr:colOff>
      <xdr:row>50</xdr:row>
      <xdr:rowOff>9525</xdr:rowOff>
    </xdr:to>
    <xdr:pic>
      <xdr:nvPicPr>
        <xdr:cNvPr id="104" name="Picture 10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427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95250</xdr:rowOff>
    </xdr:to>
    <xdr:pic>
      <xdr:nvPicPr>
        <xdr:cNvPr id="105" name="Picture 10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456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</xdr:colOff>
      <xdr:row>51</xdr:row>
      <xdr:rowOff>9525</xdr:rowOff>
    </xdr:to>
    <xdr:pic>
      <xdr:nvPicPr>
        <xdr:cNvPr id="106" name="Picture 10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456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95250</xdr:colOff>
      <xdr:row>52</xdr:row>
      <xdr:rowOff>95250</xdr:rowOff>
    </xdr:to>
    <xdr:pic>
      <xdr:nvPicPr>
        <xdr:cNvPr id="107" name="Picture 10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4849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9525</xdr:colOff>
      <xdr:row>52</xdr:row>
      <xdr:rowOff>9525</xdr:rowOff>
    </xdr:to>
    <xdr:pic>
      <xdr:nvPicPr>
        <xdr:cNvPr id="108" name="Picture 10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95250</xdr:colOff>
      <xdr:row>53</xdr:row>
      <xdr:rowOff>95250</xdr:rowOff>
    </xdr:to>
    <xdr:pic>
      <xdr:nvPicPr>
        <xdr:cNvPr id="109" name="Picture 10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135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9525</xdr:colOff>
      <xdr:row>53</xdr:row>
      <xdr:rowOff>9525</xdr:rowOff>
    </xdr:to>
    <xdr:pic>
      <xdr:nvPicPr>
        <xdr:cNvPr id="110" name="Picture 11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95250</xdr:colOff>
      <xdr:row>54</xdr:row>
      <xdr:rowOff>95250</xdr:rowOff>
    </xdr:to>
    <xdr:pic>
      <xdr:nvPicPr>
        <xdr:cNvPr id="111" name="Picture 11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420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9525</xdr:colOff>
      <xdr:row>54</xdr:row>
      <xdr:rowOff>9525</xdr:rowOff>
    </xdr:to>
    <xdr:pic>
      <xdr:nvPicPr>
        <xdr:cNvPr id="112" name="Picture 11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42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95250</xdr:colOff>
      <xdr:row>55</xdr:row>
      <xdr:rowOff>95250</xdr:rowOff>
    </xdr:to>
    <xdr:pic>
      <xdr:nvPicPr>
        <xdr:cNvPr id="113" name="Picture 11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706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9525</xdr:colOff>
      <xdr:row>55</xdr:row>
      <xdr:rowOff>9525</xdr:rowOff>
    </xdr:to>
    <xdr:pic>
      <xdr:nvPicPr>
        <xdr:cNvPr id="114" name="Picture 11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95250</xdr:colOff>
      <xdr:row>56</xdr:row>
      <xdr:rowOff>95250</xdr:rowOff>
    </xdr:to>
    <xdr:pic>
      <xdr:nvPicPr>
        <xdr:cNvPr id="115" name="Picture 11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992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9525</xdr:colOff>
      <xdr:row>56</xdr:row>
      <xdr:rowOff>9525</xdr:rowOff>
    </xdr:to>
    <xdr:pic>
      <xdr:nvPicPr>
        <xdr:cNvPr id="116" name="Picture 11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95250</xdr:colOff>
      <xdr:row>57</xdr:row>
      <xdr:rowOff>95250</xdr:rowOff>
    </xdr:to>
    <xdr:pic>
      <xdr:nvPicPr>
        <xdr:cNvPr id="117" name="Picture 11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6278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9525</xdr:colOff>
      <xdr:row>57</xdr:row>
      <xdr:rowOff>9525</xdr:rowOff>
    </xdr:to>
    <xdr:pic>
      <xdr:nvPicPr>
        <xdr:cNvPr id="118" name="Picture 11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627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95250</xdr:colOff>
      <xdr:row>58</xdr:row>
      <xdr:rowOff>95250</xdr:rowOff>
    </xdr:to>
    <xdr:pic>
      <xdr:nvPicPr>
        <xdr:cNvPr id="119" name="Picture 11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6563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9525</xdr:colOff>
      <xdr:row>58</xdr:row>
      <xdr:rowOff>9525</xdr:rowOff>
    </xdr:to>
    <xdr:pic>
      <xdr:nvPicPr>
        <xdr:cNvPr id="120" name="Picture 12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656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95250</xdr:colOff>
      <xdr:row>59</xdr:row>
      <xdr:rowOff>95250</xdr:rowOff>
    </xdr:to>
    <xdr:pic>
      <xdr:nvPicPr>
        <xdr:cNvPr id="121" name="Picture 12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6849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9525</xdr:colOff>
      <xdr:row>59</xdr:row>
      <xdr:rowOff>9525</xdr:rowOff>
    </xdr:to>
    <xdr:pic>
      <xdr:nvPicPr>
        <xdr:cNvPr id="122" name="Picture 12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684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95250</xdr:colOff>
      <xdr:row>60</xdr:row>
      <xdr:rowOff>95250</xdr:rowOff>
    </xdr:to>
    <xdr:pic>
      <xdr:nvPicPr>
        <xdr:cNvPr id="123" name="Picture 12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135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9525</xdr:colOff>
      <xdr:row>60</xdr:row>
      <xdr:rowOff>9525</xdr:rowOff>
    </xdr:to>
    <xdr:pic>
      <xdr:nvPicPr>
        <xdr:cNvPr id="124" name="Picture 12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95250</xdr:colOff>
      <xdr:row>61</xdr:row>
      <xdr:rowOff>95250</xdr:rowOff>
    </xdr:to>
    <xdr:pic>
      <xdr:nvPicPr>
        <xdr:cNvPr id="125" name="Picture 12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421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9525</xdr:colOff>
      <xdr:row>61</xdr:row>
      <xdr:rowOff>9525</xdr:rowOff>
    </xdr:to>
    <xdr:pic>
      <xdr:nvPicPr>
        <xdr:cNvPr id="126" name="Picture 12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42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95250</xdr:colOff>
      <xdr:row>62</xdr:row>
      <xdr:rowOff>95250</xdr:rowOff>
    </xdr:to>
    <xdr:pic>
      <xdr:nvPicPr>
        <xdr:cNvPr id="127" name="Picture 12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70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9525</xdr:colOff>
      <xdr:row>62</xdr:row>
      <xdr:rowOff>9525</xdr:rowOff>
    </xdr:to>
    <xdr:pic>
      <xdr:nvPicPr>
        <xdr:cNvPr id="128" name="Picture 12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70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95250</xdr:colOff>
      <xdr:row>63</xdr:row>
      <xdr:rowOff>95250</xdr:rowOff>
    </xdr:to>
    <xdr:pic>
      <xdr:nvPicPr>
        <xdr:cNvPr id="129" name="Picture 12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992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9525</xdr:colOff>
      <xdr:row>63</xdr:row>
      <xdr:rowOff>9525</xdr:rowOff>
    </xdr:to>
    <xdr:pic>
      <xdr:nvPicPr>
        <xdr:cNvPr id="130" name="Picture 13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99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95250</xdr:colOff>
      <xdr:row>64</xdr:row>
      <xdr:rowOff>95250</xdr:rowOff>
    </xdr:to>
    <xdr:pic>
      <xdr:nvPicPr>
        <xdr:cNvPr id="131" name="Picture 13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82784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9525</xdr:colOff>
      <xdr:row>64</xdr:row>
      <xdr:rowOff>9525</xdr:rowOff>
    </xdr:to>
    <xdr:pic>
      <xdr:nvPicPr>
        <xdr:cNvPr id="132" name="Picture 13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82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95250</xdr:colOff>
      <xdr:row>65</xdr:row>
      <xdr:rowOff>95250</xdr:rowOff>
    </xdr:to>
    <xdr:pic>
      <xdr:nvPicPr>
        <xdr:cNvPr id="133" name="Picture 13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8564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9525</xdr:colOff>
      <xdr:row>65</xdr:row>
      <xdr:rowOff>9525</xdr:rowOff>
    </xdr:to>
    <xdr:pic>
      <xdr:nvPicPr>
        <xdr:cNvPr id="134" name="Picture 13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856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95250</xdr:colOff>
      <xdr:row>67</xdr:row>
      <xdr:rowOff>95250</xdr:rowOff>
    </xdr:to>
    <xdr:pic>
      <xdr:nvPicPr>
        <xdr:cNvPr id="135" name="Picture 135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9135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9525</xdr:colOff>
      <xdr:row>67</xdr:row>
      <xdr:rowOff>9525</xdr:rowOff>
    </xdr:to>
    <xdr:pic>
      <xdr:nvPicPr>
        <xdr:cNvPr id="136" name="Picture 136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913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95250</xdr:colOff>
      <xdr:row>70</xdr:row>
      <xdr:rowOff>95250</xdr:rowOff>
    </xdr:to>
    <xdr:pic>
      <xdr:nvPicPr>
        <xdr:cNvPr id="137" name="Picture 137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0021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9525</xdr:colOff>
      <xdr:row>70</xdr:row>
      <xdr:rowOff>9525</xdr:rowOff>
    </xdr:to>
    <xdr:pic>
      <xdr:nvPicPr>
        <xdr:cNvPr id="138" name="Picture 138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002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12</xdr:col>
      <xdr:colOff>95250</xdr:colOff>
      <xdr:row>3</xdr:row>
      <xdr:rowOff>95250</xdr:rowOff>
    </xdr:to>
    <xdr:pic>
      <xdr:nvPicPr>
        <xdr:cNvPr id="139" name="Picture 139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286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40" name="Picture 140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95250</xdr:colOff>
      <xdr:row>11</xdr:row>
      <xdr:rowOff>95250</xdr:rowOff>
    </xdr:to>
    <xdr:pic>
      <xdr:nvPicPr>
        <xdr:cNvPr id="141" name="Picture 141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13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142" name="Picture 142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95250</xdr:colOff>
      <xdr:row>11</xdr:row>
      <xdr:rowOff>95250</xdr:rowOff>
    </xdr:to>
    <xdr:pic>
      <xdr:nvPicPr>
        <xdr:cNvPr id="143" name="Picture 143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13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144" name="Picture 144" descr="bl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"/>
  <sheetViews>
    <sheetView tabSelected="1" zoomScale="85" zoomScaleNormal="85" zoomScalePageLayoutView="0" workbookViewId="0" topLeftCell="A1">
      <pane ySplit="4" topLeftCell="A20" activePane="bottomLeft" state="frozen"/>
      <selection pane="topLeft" activeCell="A1" sqref="A1"/>
      <selection pane="bottomLeft" activeCell="G70" sqref="G70:U70"/>
    </sheetView>
  </sheetViews>
  <sheetFormatPr defaultColWidth="9.140625" defaultRowHeight="24" customHeight="1"/>
  <cols>
    <col min="1" max="1" width="4.00390625" style="66" customWidth="1"/>
    <col min="2" max="2" width="12.421875" style="80" customWidth="1"/>
    <col min="3" max="3" width="9.00390625" style="3" hidden="1" customWidth="1"/>
    <col min="4" max="6" width="9.140625" style="3" hidden="1" customWidth="1"/>
    <col min="7" max="11" width="9.140625" style="11" hidden="1" customWidth="1"/>
    <col min="12" max="12" width="0.5625" style="16" hidden="1" customWidth="1"/>
    <col min="13" max="13" width="7.28125" style="57" customWidth="1"/>
    <col min="14" max="14" width="6.7109375" style="15" customWidth="1"/>
    <col min="15" max="15" width="6.28125" style="15" customWidth="1"/>
    <col min="16" max="17" width="6.57421875" style="15" customWidth="1"/>
    <col min="18" max="18" width="6.421875" style="15" customWidth="1"/>
    <col min="19" max="19" width="6.140625" style="15" customWidth="1"/>
    <col min="20" max="20" width="6.00390625" style="15" customWidth="1"/>
    <col min="21" max="21" width="6.140625" style="57" customWidth="1"/>
    <col min="22" max="22" width="6.00390625" style="15" customWidth="1"/>
    <col min="23" max="23" width="6.140625" style="15" customWidth="1"/>
    <col min="24" max="24" width="5.7109375" style="15" customWidth="1"/>
    <col min="25" max="25" width="13.00390625" style="15" customWidth="1"/>
    <col min="26" max="26" width="8.421875" style="57" customWidth="1"/>
    <col min="27" max="27" width="6.140625" style="15" customWidth="1"/>
    <col min="28" max="28" width="7.00390625" style="15" customWidth="1"/>
    <col min="29" max="29" width="7.421875" style="15" customWidth="1"/>
    <col min="30" max="30" width="7.00390625" style="15" customWidth="1"/>
    <col min="31" max="31" width="6.28125" style="15" customWidth="1"/>
    <col min="32" max="32" width="35.140625" style="103" customWidth="1"/>
    <col min="33" max="33" width="13.140625" style="2" customWidth="1"/>
    <col min="34" max="34" width="22.57421875" style="2" customWidth="1"/>
    <col min="35" max="16384" width="9.140625" style="2" customWidth="1"/>
  </cols>
  <sheetData>
    <row r="1" spans="1:32" ht="6.75" customHeight="1">
      <c r="A1" s="64"/>
      <c r="B1" s="77"/>
      <c r="C1" s="1"/>
      <c r="D1" s="1"/>
      <c r="E1" s="1"/>
      <c r="F1" s="1"/>
      <c r="G1" s="13"/>
      <c r="H1" s="13"/>
      <c r="I1" s="13"/>
      <c r="J1" s="13"/>
      <c r="K1" s="13"/>
      <c r="L1" s="14"/>
      <c r="M1" s="56"/>
      <c r="N1" s="12"/>
      <c r="O1" s="12"/>
      <c r="P1" s="12"/>
      <c r="Q1" s="12"/>
      <c r="R1" s="12"/>
      <c r="S1" s="12"/>
      <c r="T1" s="12"/>
      <c r="U1" s="56"/>
      <c r="V1" s="12"/>
      <c r="W1" s="12"/>
      <c r="X1" s="12"/>
      <c r="Y1" s="12"/>
      <c r="Z1" s="56"/>
      <c r="AA1" s="12"/>
      <c r="AB1" s="12"/>
      <c r="AC1" s="12"/>
      <c r="AD1" s="12"/>
      <c r="AE1" s="12"/>
      <c r="AF1" s="101"/>
    </row>
    <row r="2" spans="1:32" ht="25.5" customHeight="1">
      <c r="A2" s="118" t="s">
        <v>144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2" ht="1.5" customHeight="1">
      <c r="A3" s="64"/>
      <c r="B3" s="77"/>
      <c r="C3" s="1"/>
      <c r="D3" s="1"/>
      <c r="E3" s="1"/>
      <c r="F3" s="1"/>
      <c r="G3" s="13"/>
      <c r="H3" s="13"/>
      <c r="I3" s="13"/>
      <c r="J3" s="13"/>
      <c r="K3" s="13"/>
      <c r="L3" s="14"/>
      <c r="M3" s="56"/>
      <c r="N3" s="12"/>
      <c r="O3" s="12"/>
      <c r="P3" s="12"/>
      <c r="Q3" s="12"/>
      <c r="R3" s="12"/>
      <c r="S3" s="12"/>
      <c r="T3" s="12"/>
      <c r="U3" s="56"/>
      <c r="V3" s="12"/>
      <c r="W3" s="12"/>
      <c r="X3" s="12"/>
      <c r="Y3" s="12"/>
      <c r="Z3" s="56"/>
      <c r="AA3" s="12"/>
      <c r="AB3" s="12"/>
      <c r="AC3" s="12"/>
      <c r="AD3" s="12"/>
      <c r="AE3" s="12"/>
      <c r="AF3" s="101"/>
    </row>
    <row r="4" spans="1:32" s="74" customFormat="1" ht="55.5" customHeight="1">
      <c r="A4" s="72" t="s">
        <v>0</v>
      </c>
      <c r="B4" s="78" t="s">
        <v>1</v>
      </c>
      <c r="C4" s="70">
        <v>59</v>
      </c>
      <c r="D4" s="70">
        <v>47</v>
      </c>
      <c r="E4" s="70">
        <v>45</v>
      </c>
      <c r="F4" s="70">
        <v>549</v>
      </c>
      <c r="G4" s="70"/>
      <c r="H4" s="70"/>
      <c r="I4" s="70"/>
      <c r="J4" s="70"/>
      <c r="K4" s="70"/>
      <c r="L4" s="71" t="s">
        <v>2</v>
      </c>
      <c r="M4" s="68" t="s">
        <v>68</v>
      </c>
      <c r="N4" s="69" t="s">
        <v>87</v>
      </c>
      <c r="O4" s="69" t="s">
        <v>100</v>
      </c>
      <c r="P4" s="69" t="s">
        <v>121</v>
      </c>
      <c r="Q4" s="69" t="s">
        <v>96</v>
      </c>
      <c r="R4" s="69" t="s">
        <v>95</v>
      </c>
      <c r="S4" s="69" t="s">
        <v>97</v>
      </c>
      <c r="T4" s="69" t="s">
        <v>105</v>
      </c>
      <c r="U4" s="94" t="s">
        <v>94</v>
      </c>
      <c r="V4" s="69" t="s">
        <v>93</v>
      </c>
      <c r="W4" s="63" t="s">
        <v>129</v>
      </c>
      <c r="X4" s="69" t="s">
        <v>89</v>
      </c>
      <c r="Y4" s="69" t="s">
        <v>98</v>
      </c>
      <c r="Z4" s="68" t="s">
        <v>85</v>
      </c>
      <c r="AA4" s="69" t="s">
        <v>87</v>
      </c>
      <c r="AB4" s="69" t="s">
        <v>107</v>
      </c>
      <c r="AC4" s="69" t="s">
        <v>102</v>
      </c>
      <c r="AD4" s="69" t="s">
        <v>92</v>
      </c>
      <c r="AE4" s="69" t="s">
        <v>143</v>
      </c>
      <c r="AF4" s="73" t="s">
        <v>3</v>
      </c>
    </row>
    <row r="5" spans="1:32" s="49" customFormat="1" ht="22.5" customHeight="1">
      <c r="A5" s="65">
        <v>1</v>
      </c>
      <c r="B5" s="79" t="s">
        <v>4</v>
      </c>
      <c r="C5" s="46"/>
      <c r="D5" s="47">
        <v>10</v>
      </c>
      <c r="E5" s="47">
        <v>1</v>
      </c>
      <c r="F5" s="47">
        <v>18</v>
      </c>
      <c r="G5" s="62">
        <v>7970</v>
      </c>
      <c r="H5" s="62">
        <v>7938</v>
      </c>
      <c r="I5" s="62">
        <v>28</v>
      </c>
      <c r="J5" s="62">
        <v>4</v>
      </c>
      <c r="K5" s="62">
        <v>178</v>
      </c>
      <c r="L5" s="48"/>
      <c r="M5" s="58">
        <v>64</v>
      </c>
      <c r="N5" s="48">
        <v>39</v>
      </c>
      <c r="O5" s="48">
        <v>8</v>
      </c>
      <c r="P5" s="48">
        <v>17</v>
      </c>
      <c r="Q5" s="48"/>
      <c r="R5" s="48"/>
      <c r="S5" s="48"/>
      <c r="T5" s="48"/>
      <c r="U5" s="58">
        <v>49</v>
      </c>
      <c r="V5" s="48">
        <v>16</v>
      </c>
      <c r="W5" s="48">
        <v>30</v>
      </c>
      <c r="X5" s="48">
        <v>3</v>
      </c>
      <c r="Y5" s="83" t="s">
        <v>101</v>
      </c>
      <c r="Z5" s="58">
        <v>1624</v>
      </c>
      <c r="AA5" s="48"/>
      <c r="AB5" s="48"/>
      <c r="AC5" s="48"/>
      <c r="AD5" s="48"/>
      <c r="AE5" s="48"/>
      <c r="AF5" s="102"/>
    </row>
    <row r="6" spans="1:32" s="49" customFormat="1" ht="22.5" customHeight="1">
      <c r="A6" s="65">
        <v>2</v>
      </c>
      <c r="B6" s="79" t="s">
        <v>5</v>
      </c>
      <c r="C6" s="45">
        <v>1</v>
      </c>
      <c r="D6" s="46"/>
      <c r="E6" s="47">
        <v>1</v>
      </c>
      <c r="F6" s="47">
        <v>7</v>
      </c>
      <c r="G6" s="48"/>
      <c r="H6" s="48"/>
      <c r="I6" s="48"/>
      <c r="J6" s="48"/>
      <c r="K6" s="48"/>
      <c r="L6" s="48"/>
      <c r="M6" s="58">
        <v>0</v>
      </c>
      <c r="N6" s="48">
        <v>0</v>
      </c>
      <c r="O6" s="48"/>
      <c r="P6" s="48">
        <v>0</v>
      </c>
      <c r="Q6" s="48"/>
      <c r="R6" s="48">
        <v>0</v>
      </c>
      <c r="S6" s="48"/>
      <c r="T6" s="48"/>
      <c r="U6" s="58">
        <v>0</v>
      </c>
      <c r="V6" s="48">
        <v>0</v>
      </c>
      <c r="W6" s="48">
        <v>0</v>
      </c>
      <c r="X6" s="48">
        <v>0</v>
      </c>
      <c r="Y6" s="48"/>
      <c r="Z6" s="58">
        <v>4443</v>
      </c>
      <c r="AA6" s="48">
        <v>1130</v>
      </c>
      <c r="AB6" s="48">
        <v>0</v>
      </c>
      <c r="AC6" s="48">
        <v>1855</v>
      </c>
      <c r="AD6" s="48">
        <v>1350</v>
      </c>
      <c r="AE6" s="48"/>
      <c r="AF6" s="102"/>
    </row>
    <row r="7" spans="1:32" s="49" customFormat="1" ht="22.5" customHeight="1">
      <c r="A7" s="65">
        <v>3</v>
      </c>
      <c r="B7" s="79" t="s">
        <v>6</v>
      </c>
      <c r="C7" s="45">
        <v>1</v>
      </c>
      <c r="D7" s="46"/>
      <c r="E7" s="47">
        <v>1</v>
      </c>
      <c r="F7" s="47">
        <v>6</v>
      </c>
      <c r="G7" s="48"/>
      <c r="H7" s="48"/>
      <c r="I7" s="48"/>
      <c r="J7" s="48"/>
      <c r="K7" s="48"/>
      <c r="L7" s="48"/>
      <c r="M7" s="58">
        <v>55</v>
      </c>
      <c r="N7" s="48">
        <v>50</v>
      </c>
      <c r="O7" s="48"/>
      <c r="P7" s="48">
        <v>1</v>
      </c>
      <c r="Q7" s="48">
        <v>4</v>
      </c>
      <c r="R7" s="48"/>
      <c r="S7" s="48"/>
      <c r="T7" s="48"/>
      <c r="U7" s="58">
        <v>7</v>
      </c>
      <c r="V7" s="48"/>
      <c r="W7" s="48">
        <v>7</v>
      </c>
      <c r="X7" s="48"/>
      <c r="Y7" s="48"/>
      <c r="Z7" s="58">
        <v>969</v>
      </c>
      <c r="AA7" s="48">
        <v>351</v>
      </c>
      <c r="AB7" s="48">
        <v>61</v>
      </c>
      <c r="AC7" s="48">
        <v>269</v>
      </c>
      <c r="AD7" s="48">
        <v>349</v>
      </c>
      <c r="AE7" s="48"/>
      <c r="AF7" s="102" t="s">
        <v>126</v>
      </c>
    </row>
    <row r="8" spans="1:34" s="49" customFormat="1" ht="22.5" customHeight="1">
      <c r="A8" s="65">
        <v>4</v>
      </c>
      <c r="B8" s="79" t="s">
        <v>7</v>
      </c>
      <c r="C8" s="45">
        <v>4</v>
      </c>
      <c r="D8" s="46"/>
      <c r="E8" s="47">
        <v>1</v>
      </c>
      <c r="F8" s="47">
        <v>9</v>
      </c>
      <c r="G8" s="48"/>
      <c r="H8" s="48"/>
      <c r="I8" s="48"/>
      <c r="J8" s="48"/>
      <c r="K8" s="48"/>
      <c r="L8" s="48"/>
      <c r="M8" s="58">
        <v>0</v>
      </c>
      <c r="N8" s="48"/>
      <c r="O8" s="48"/>
      <c r="P8" s="48"/>
      <c r="Q8" s="48"/>
      <c r="R8" s="48"/>
      <c r="S8" s="48"/>
      <c r="T8" s="48"/>
      <c r="U8" s="58">
        <v>25</v>
      </c>
      <c r="V8" s="48">
        <v>0</v>
      </c>
      <c r="W8" s="48">
        <v>15</v>
      </c>
      <c r="X8" s="48">
        <v>4</v>
      </c>
      <c r="Y8" s="48" t="s">
        <v>99</v>
      </c>
      <c r="Z8" s="58">
        <v>3405</v>
      </c>
      <c r="AA8" s="48"/>
      <c r="AB8" s="48">
        <v>526</v>
      </c>
      <c r="AC8" s="48">
        <v>1826</v>
      </c>
      <c r="AD8" s="48">
        <v>1736</v>
      </c>
      <c r="AE8" s="48"/>
      <c r="AF8" s="102" t="s">
        <v>124</v>
      </c>
      <c r="AG8" s="60"/>
      <c r="AH8" s="61"/>
    </row>
    <row r="9" spans="1:33" s="49" customFormat="1" ht="22.5" customHeight="1">
      <c r="A9" s="65">
        <v>5</v>
      </c>
      <c r="B9" s="79" t="s">
        <v>8</v>
      </c>
      <c r="C9" s="45">
        <v>1</v>
      </c>
      <c r="D9" s="46"/>
      <c r="E9" s="47">
        <v>1</v>
      </c>
      <c r="F9" s="47">
        <v>10</v>
      </c>
      <c r="G9" s="48"/>
      <c r="H9" s="48"/>
      <c r="I9" s="48"/>
      <c r="J9" s="48"/>
      <c r="K9" s="48"/>
      <c r="L9" s="48"/>
      <c r="M9" s="58">
        <v>17</v>
      </c>
      <c r="N9" s="48">
        <v>4</v>
      </c>
      <c r="O9" s="48">
        <v>10</v>
      </c>
      <c r="P9" s="48">
        <v>3</v>
      </c>
      <c r="Q9" s="48"/>
      <c r="R9" s="48"/>
      <c r="S9" s="48"/>
      <c r="T9" s="48"/>
      <c r="U9" s="58">
        <v>10</v>
      </c>
      <c r="V9" s="48"/>
      <c r="W9" s="48">
        <v>10</v>
      </c>
      <c r="X9" s="48"/>
      <c r="Y9" s="48"/>
      <c r="Z9" s="58">
        <v>9</v>
      </c>
      <c r="AA9" s="48"/>
      <c r="AB9" s="48">
        <v>1</v>
      </c>
      <c r="AC9" s="48"/>
      <c r="AD9" s="48">
        <v>8</v>
      </c>
      <c r="AE9" s="48"/>
      <c r="AF9" s="95"/>
      <c r="AG9" s="49">
        <v>79</v>
      </c>
    </row>
    <row r="10" spans="1:33" s="49" customFormat="1" ht="22.5" customHeight="1">
      <c r="A10" s="65">
        <v>6</v>
      </c>
      <c r="B10" s="79" t="s">
        <v>9</v>
      </c>
      <c r="C10" s="46"/>
      <c r="D10" s="50">
        <v>7</v>
      </c>
      <c r="E10" s="46"/>
      <c r="F10" s="50">
        <v>8</v>
      </c>
      <c r="G10" s="51"/>
      <c r="H10" s="51"/>
      <c r="I10" s="51"/>
      <c r="J10" s="51"/>
      <c r="K10" s="51"/>
      <c r="L10" s="51"/>
      <c r="M10" s="58">
        <v>156</v>
      </c>
      <c r="N10" s="51">
        <v>78</v>
      </c>
      <c r="O10" s="51"/>
      <c r="P10" s="51">
        <v>27</v>
      </c>
      <c r="Q10" s="51"/>
      <c r="R10" s="51">
        <v>49</v>
      </c>
      <c r="S10" s="51"/>
      <c r="T10" s="51"/>
      <c r="U10" s="58">
        <v>9</v>
      </c>
      <c r="V10" s="51">
        <v>0</v>
      </c>
      <c r="W10" s="51">
        <v>9</v>
      </c>
      <c r="X10" s="51">
        <v>0</v>
      </c>
      <c r="Y10" s="51"/>
      <c r="Z10" s="58">
        <v>2595</v>
      </c>
      <c r="AA10" s="51"/>
      <c r="AB10" s="48">
        <v>2139</v>
      </c>
      <c r="AC10" s="48">
        <v>311</v>
      </c>
      <c r="AD10" s="51"/>
      <c r="AE10" s="51"/>
      <c r="AF10" s="53" t="s">
        <v>90</v>
      </c>
      <c r="AG10" s="49">
        <v>393</v>
      </c>
    </row>
    <row r="11" spans="1:34" s="49" customFormat="1" ht="22.5" customHeight="1">
      <c r="A11" s="65">
        <v>7</v>
      </c>
      <c r="B11" s="79" t="s">
        <v>10</v>
      </c>
      <c r="C11" s="52">
        <v>1</v>
      </c>
      <c r="D11" s="46"/>
      <c r="E11" s="46"/>
      <c r="F11" s="50">
        <v>9</v>
      </c>
      <c r="G11" s="51"/>
      <c r="H11" s="51"/>
      <c r="I11" s="51"/>
      <c r="J11" s="51"/>
      <c r="K11" s="51"/>
      <c r="L11" s="51"/>
      <c r="M11" s="58">
        <v>14</v>
      </c>
      <c r="N11" s="51">
        <v>14</v>
      </c>
      <c r="O11" s="51"/>
      <c r="P11" s="51">
        <v>0</v>
      </c>
      <c r="Q11" s="51"/>
      <c r="R11" s="51">
        <v>0</v>
      </c>
      <c r="S11" s="51"/>
      <c r="T11" s="51"/>
      <c r="U11" s="58">
        <v>0</v>
      </c>
      <c r="V11" s="51">
        <v>0</v>
      </c>
      <c r="W11" s="51">
        <v>0</v>
      </c>
      <c r="X11" s="51">
        <v>0</v>
      </c>
      <c r="Y11" s="51"/>
      <c r="Z11" s="58">
        <v>2998</v>
      </c>
      <c r="AA11" s="51">
        <v>127</v>
      </c>
      <c r="AB11" s="48">
        <v>410</v>
      </c>
      <c r="AC11" s="48">
        <v>893</v>
      </c>
      <c r="AD11" s="51">
        <v>1106</v>
      </c>
      <c r="AE11" s="51"/>
      <c r="AF11" s="55"/>
      <c r="AG11" s="49">
        <v>62</v>
      </c>
      <c r="AH11" s="54"/>
    </row>
    <row r="12" spans="1:33" ht="22.5" customHeight="1">
      <c r="A12" s="66">
        <v>8</v>
      </c>
      <c r="B12" s="80" t="s">
        <v>11</v>
      </c>
      <c r="C12" s="5">
        <v>1</v>
      </c>
      <c r="F12" s="4">
        <v>7</v>
      </c>
      <c r="G12" s="15"/>
      <c r="H12" s="15"/>
      <c r="I12" s="15"/>
      <c r="J12" s="15"/>
      <c r="K12" s="15"/>
      <c r="L12" s="18"/>
      <c r="M12" s="57">
        <v>345</v>
      </c>
      <c r="N12" s="11"/>
      <c r="O12" s="11"/>
      <c r="P12" s="11"/>
      <c r="Q12" s="11"/>
      <c r="R12" s="11"/>
      <c r="S12" s="11"/>
      <c r="T12" s="11"/>
      <c r="U12" s="57">
        <v>27</v>
      </c>
      <c r="V12" s="11"/>
      <c r="W12" s="11"/>
      <c r="X12" s="11"/>
      <c r="Y12" s="11"/>
      <c r="Z12" s="57">
        <v>893</v>
      </c>
      <c r="AG12" s="2">
        <v>652</v>
      </c>
    </row>
    <row r="13" spans="1:33" s="49" customFormat="1" ht="22.5" customHeight="1">
      <c r="A13" s="65">
        <v>9</v>
      </c>
      <c r="B13" s="79" t="s">
        <v>12</v>
      </c>
      <c r="C13" s="45">
        <v>1</v>
      </c>
      <c r="D13" s="46"/>
      <c r="E13" s="46"/>
      <c r="F13" s="47">
        <v>5</v>
      </c>
      <c r="G13" s="48"/>
      <c r="H13" s="48"/>
      <c r="I13" s="48"/>
      <c r="J13" s="48"/>
      <c r="K13" s="48"/>
      <c r="L13" s="48"/>
      <c r="M13" s="58">
        <v>8</v>
      </c>
      <c r="N13" s="48">
        <v>1</v>
      </c>
      <c r="O13" s="48">
        <v>7</v>
      </c>
      <c r="P13" s="48"/>
      <c r="Q13" s="48"/>
      <c r="R13" s="48"/>
      <c r="S13" s="48"/>
      <c r="T13" s="48"/>
      <c r="U13" s="58">
        <v>5</v>
      </c>
      <c r="V13" s="48">
        <v>2</v>
      </c>
      <c r="W13" s="48">
        <v>3</v>
      </c>
      <c r="X13" s="48"/>
      <c r="Y13" s="48"/>
      <c r="Z13" s="58">
        <v>117</v>
      </c>
      <c r="AA13" s="48"/>
      <c r="AB13" s="48"/>
      <c r="AC13" s="48"/>
      <c r="AD13" s="48"/>
      <c r="AE13" s="48"/>
      <c r="AF13" s="102" t="s">
        <v>120</v>
      </c>
      <c r="AG13" s="49">
        <v>32</v>
      </c>
    </row>
    <row r="14" spans="1:33" s="49" customFormat="1" ht="22.5" customHeight="1">
      <c r="A14" s="65">
        <v>10</v>
      </c>
      <c r="B14" s="79" t="s">
        <v>13</v>
      </c>
      <c r="C14" s="45">
        <v>1</v>
      </c>
      <c r="D14" s="46"/>
      <c r="E14" s="46"/>
      <c r="F14" s="47">
        <v>9</v>
      </c>
      <c r="G14" s="48"/>
      <c r="H14" s="48"/>
      <c r="I14" s="48"/>
      <c r="J14" s="48"/>
      <c r="K14" s="48"/>
      <c r="L14" s="48"/>
      <c r="M14" s="58">
        <v>23</v>
      </c>
      <c r="N14" s="48">
        <v>16</v>
      </c>
      <c r="O14" s="48">
        <v>4</v>
      </c>
      <c r="P14" s="48">
        <v>3</v>
      </c>
      <c r="Q14" s="48"/>
      <c r="R14" s="48"/>
      <c r="S14" s="48"/>
      <c r="T14" s="48"/>
      <c r="U14" s="58">
        <v>36</v>
      </c>
      <c r="V14" s="48">
        <v>1</v>
      </c>
      <c r="W14" s="48">
        <v>14</v>
      </c>
      <c r="X14" s="48">
        <v>21</v>
      </c>
      <c r="Y14" s="48"/>
      <c r="Z14" s="58">
        <v>653</v>
      </c>
      <c r="AA14" s="48">
        <v>0</v>
      </c>
      <c r="AB14" s="48">
        <v>536</v>
      </c>
      <c r="AC14" s="48">
        <v>117</v>
      </c>
      <c r="AD14" s="48"/>
      <c r="AE14" s="48"/>
      <c r="AF14" s="102" t="s">
        <v>103</v>
      </c>
      <c r="AG14" s="49">
        <v>465</v>
      </c>
    </row>
    <row r="15" spans="1:33" s="49" customFormat="1" ht="22.5" customHeight="1">
      <c r="A15" s="65">
        <v>11</v>
      </c>
      <c r="B15" s="79" t="s">
        <v>14</v>
      </c>
      <c r="C15" s="52">
        <v>1</v>
      </c>
      <c r="D15" s="46"/>
      <c r="E15" s="50">
        <v>1</v>
      </c>
      <c r="F15" s="50">
        <v>6</v>
      </c>
      <c r="G15" s="51"/>
      <c r="H15" s="51"/>
      <c r="I15" s="51"/>
      <c r="J15" s="51"/>
      <c r="K15" s="51"/>
      <c r="L15" s="51"/>
      <c r="M15" s="100">
        <v>3165</v>
      </c>
      <c r="N15" s="51">
        <v>3165</v>
      </c>
      <c r="O15" s="51"/>
      <c r="P15" s="51"/>
      <c r="Q15" s="51"/>
      <c r="R15" s="51"/>
      <c r="S15" s="51"/>
      <c r="T15" s="51"/>
      <c r="U15" s="100">
        <v>25</v>
      </c>
      <c r="V15" s="51"/>
      <c r="W15" s="51">
        <v>16</v>
      </c>
      <c r="X15" s="51">
        <v>9</v>
      </c>
      <c r="Y15" s="51"/>
      <c r="Z15" s="100">
        <v>0</v>
      </c>
      <c r="AA15" s="51"/>
      <c r="AB15" s="51"/>
      <c r="AC15" s="51"/>
      <c r="AD15" s="51"/>
      <c r="AE15" s="51"/>
      <c r="AF15" s="53" t="s">
        <v>109</v>
      </c>
      <c r="AG15" s="49">
        <f>SUM(AG9:AG14)</f>
        <v>1683</v>
      </c>
    </row>
    <row r="16" spans="1:32" s="49" customFormat="1" ht="22.5" customHeight="1">
      <c r="A16" s="65">
        <v>12</v>
      </c>
      <c r="B16" s="79" t="s">
        <v>15</v>
      </c>
      <c r="C16" s="46"/>
      <c r="D16" s="46"/>
      <c r="E16" s="47">
        <v>1</v>
      </c>
      <c r="F16" s="47">
        <v>10</v>
      </c>
      <c r="G16" s="48"/>
      <c r="H16" s="48"/>
      <c r="I16" s="48"/>
      <c r="J16" s="48"/>
      <c r="K16" s="48"/>
      <c r="L16" s="48"/>
      <c r="M16" s="58">
        <v>0</v>
      </c>
      <c r="N16" s="48">
        <v>0</v>
      </c>
      <c r="O16" s="48"/>
      <c r="P16" s="48">
        <v>0</v>
      </c>
      <c r="Q16" s="48"/>
      <c r="R16" s="48">
        <v>0</v>
      </c>
      <c r="S16" s="48"/>
      <c r="T16" s="48"/>
      <c r="U16" s="58">
        <v>0</v>
      </c>
      <c r="V16" s="48">
        <v>0</v>
      </c>
      <c r="W16" s="48">
        <v>0</v>
      </c>
      <c r="X16" s="48">
        <v>0</v>
      </c>
      <c r="Y16" s="48"/>
      <c r="Z16" s="58">
        <v>869</v>
      </c>
      <c r="AA16" s="48">
        <v>48</v>
      </c>
      <c r="AB16" s="48">
        <v>40</v>
      </c>
      <c r="AC16" s="48">
        <v>2</v>
      </c>
      <c r="AD16" s="48">
        <v>769</v>
      </c>
      <c r="AE16" s="48"/>
      <c r="AF16" s="102"/>
    </row>
    <row r="17" spans="1:32" s="49" customFormat="1" ht="22.5" customHeight="1">
      <c r="A17" s="65">
        <v>13</v>
      </c>
      <c r="B17" s="79" t="s">
        <v>16</v>
      </c>
      <c r="C17" s="45">
        <v>1</v>
      </c>
      <c r="D17" s="46"/>
      <c r="E17" s="46"/>
      <c r="F17" s="47">
        <v>12</v>
      </c>
      <c r="G17" s="48"/>
      <c r="H17" s="48"/>
      <c r="I17" s="48"/>
      <c r="J17" s="48"/>
      <c r="K17" s="48"/>
      <c r="L17" s="48"/>
      <c r="M17" s="58">
        <v>0</v>
      </c>
      <c r="N17" s="48"/>
      <c r="O17" s="48"/>
      <c r="P17" s="48"/>
      <c r="Q17" s="48"/>
      <c r="R17" s="48"/>
      <c r="S17" s="48"/>
      <c r="T17" s="48"/>
      <c r="U17" s="58">
        <v>0</v>
      </c>
      <c r="V17" s="48"/>
      <c r="W17" s="48"/>
      <c r="X17" s="48"/>
      <c r="Y17" s="48"/>
      <c r="Z17" s="58">
        <v>128</v>
      </c>
      <c r="AA17" s="48">
        <v>3</v>
      </c>
      <c r="AB17" s="48">
        <v>33</v>
      </c>
      <c r="AC17" s="48">
        <v>92</v>
      </c>
      <c r="AD17" s="48"/>
      <c r="AE17" s="48"/>
      <c r="AF17" s="102"/>
    </row>
    <row r="18" spans="1:32" s="49" customFormat="1" ht="22.5" customHeight="1">
      <c r="A18" s="65">
        <v>14</v>
      </c>
      <c r="B18" s="79" t="s">
        <v>17</v>
      </c>
      <c r="C18" s="46"/>
      <c r="D18" s="46"/>
      <c r="E18" s="50">
        <v>1</v>
      </c>
      <c r="F18" s="50">
        <v>7</v>
      </c>
      <c r="G18" s="51"/>
      <c r="H18" s="51"/>
      <c r="I18" s="51"/>
      <c r="J18" s="51"/>
      <c r="K18" s="51"/>
      <c r="L18" s="51"/>
      <c r="M18" s="100">
        <v>0</v>
      </c>
      <c r="N18" s="51">
        <v>0</v>
      </c>
      <c r="O18" s="51"/>
      <c r="P18" s="51">
        <v>0</v>
      </c>
      <c r="Q18" s="51"/>
      <c r="R18" s="51">
        <v>0</v>
      </c>
      <c r="S18" s="51"/>
      <c r="T18" s="51"/>
      <c r="U18" s="100">
        <v>0</v>
      </c>
      <c r="V18" s="51">
        <v>0</v>
      </c>
      <c r="W18" s="51">
        <v>0</v>
      </c>
      <c r="X18" s="51">
        <v>0</v>
      </c>
      <c r="Y18" s="51"/>
      <c r="Z18" s="100">
        <v>130</v>
      </c>
      <c r="AA18" s="51">
        <v>20</v>
      </c>
      <c r="AB18" s="51">
        <v>5</v>
      </c>
      <c r="AC18" s="51">
        <v>56</v>
      </c>
      <c r="AD18" s="51">
        <v>49</v>
      </c>
      <c r="AE18" s="51"/>
      <c r="AF18" s="55" t="s">
        <v>108</v>
      </c>
    </row>
    <row r="19" spans="1:32" s="49" customFormat="1" ht="22.5" customHeight="1">
      <c r="A19" s="65">
        <v>15</v>
      </c>
      <c r="B19" s="79" t="s">
        <v>18</v>
      </c>
      <c r="C19" s="45">
        <v>1</v>
      </c>
      <c r="D19" s="46"/>
      <c r="E19" s="46"/>
      <c r="F19" s="47">
        <v>6</v>
      </c>
      <c r="G19" s="48"/>
      <c r="H19" s="48"/>
      <c r="I19" s="48"/>
      <c r="J19" s="48"/>
      <c r="K19" s="48"/>
      <c r="L19" s="48"/>
      <c r="M19" s="58">
        <v>0</v>
      </c>
      <c r="N19" s="48"/>
      <c r="O19" s="48"/>
      <c r="P19" s="48"/>
      <c r="Q19" s="48"/>
      <c r="R19" s="48"/>
      <c r="S19" s="48"/>
      <c r="T19" s="48"/>
      <c r="U19" s="58">
        <v>0</v>
      </c>
      <c r="V19" s="48"/>
      <c r="W19" s="48"/>
      <c r="X19" s="48"/>
      <c r="Y19" s="48"/>
      <c r="Z19" s="58">
        <v>48</v>
      </c>
      <c r="AA19" s="48">
        <v>4</v>
      </c>
      <c r="AB19" s="48">
        <v>0</v>
      </c>
      <c r="AC19" s="48">
        <v>44</v>
      </c>
      <c r="AD19" s="48"/>
      <c r="AE19" s="48"/>
      <c r="AF19" s="95" t="s">
        <v>140</v>
      </c>
    </row>
    <row r="20" spans="1:32" s="49" customFormat="1" ht="22.5" customHeight="1">
      <c r="A20" s="65">
        <v>16</v>
      </c>
      <c r="B20" s="79" t="s">
        <v>19</v>
      </c>
      <c r="C20" s="45">
        <v>1</v>
      </c>
      <c r="D20" s="46"/>
      <c r="E20" s="46"/>
      <c r="F20" s="47">
        <v>8</v>
      </c>
      <c r="G20" s="48"/>
      <c r="H20" s="48"/>
      <c r="I20" s="48"/>
      <c r="J20" s="48"/>
      <c r="K20" s="48"/>
      <c r="L20" s="48">
        <v>4489</v>
      </c>
      <c r="M20" s="58">
        <v>0</v>
      </c>
      <c r="N20" s="48"/>
      <c r="O20" s="48"/>
      <c r="P20" s="48"/>
      <c r="Q20" s="48"/>
      <c r="R20" s="48"/>
      <c r="S20" s="48"/>
      <c r="T20" s="48"/>
      <c r="U20" s="58">
        <v>3</v>
      </c>
      <c r="V20" s="48"/>
      <c r="W20" s="48">
        <v>3</v>
      </c>
      <c r="X20" s="48"/>
      <c r="Y20" s="48"/>
      <c r="Z20" s="58">
        <v>1021</v>
      </c>
      <c r="AA20" s="48">
        <v>95</v>
      </c>
      <c r="AB20" s="48">
        <v>65</v>
      </c>
      <c r="AC20" s="48">
        <v>90</v>
      </c>
      <c r="AD20" s="48">
        <v>771</v>
      </c>
      <c r="AE20" s="48"/>
      <c r="AF20" s="95" t="s">
        <v>137</v>
      </c>
    </row>
    <row r="21" spans="1:32" s="49" customFormat="1" ht="22.5" customHeight="1">
      <c r="A21" s="65">
        <v>17</v>
      </c>
      <c r="B21" s="79" t="s">
        <v>20</v>
      </c>
      <c r="C21" s="45">
        <v>1</v>
      </c>
      <c r="D21" s="46"/>
      <c r="E21" s="47">
        <v>1</v>
      </c>
      <c r="F21" s="47">
        <v>7</v>
      </c>
      <c r="G21" s="48"/>
      <c r="H21" s="48"/>
      <c r="I21" s="48"/>
      <c r="J21" s="48"/>
      <c r="K21" s="48"/>
      <c r="L21" s="48"/>
      <c r="M21" s="58">
        <v>11</v>
      </c>
      <c r="N21" s="48">
        <v>2</v>
      </c>
      <c r="O21" s="48"/>
      <c r="P21" s="48">
        <v>6</v>
      </c>
      <c r="Q21" s="48"/>
      <c r="R21" s="48">
        <v>3</v>
      </c>
      <c r="S21" s="48"/>
      <c r="T21" s="48"/>
      <c r="U21" s="58">
        <v>13</v>
      </c>
      <c r="V21" s="48">
        <v>1</v>
      </c>
      <c r="W21" s="48">
        <v>4</v>
      </c>
      <c r="X21" s="48">
        <v>8</v>
      </c>
      <c r="Y21" s="48"/>
      <c r="Z21" s="58">
        <v>435</v>
      </c>
      <c r="AA21" s="48">
        <v>75</v>
      </c>
      <c r="AB21" s="48">
        <v>72</v>
      </c>
      <c r="AC21" s="48"/>
      <c r="AD21" s="48">
        <v>288</v>
      </c>
      <c r="AE21" s="48"/>
      <c r="AF21" s="102"/>
    </row>
    <row r="22" spans="1:32" s="49" customFormat="1" ht="22.5" customHeight="1">
      <c r="A22" s="65">
        <v>18</v>
      </c>
      <c r="B22" s="79" t="s">
        <v>21</v>
      </c>
      <c r="C22" s="45">
        <v>1</v>
      </c>
      <c r="D22" s="46"/>
      <c r="E22" s="47">
        <v>1</v>
      </c>
      <c r="F22" s="47">
        <v>7</v>
      </c>
      <c r="G22" s="48"/>
      <c r="H22" s="48"/>
      <c r="I22" s="48"/>
      <c r="J22" s="48"/>
      <c r="K22" s="48"/>
      <c r="L22" s="48"/>
      <c r="M22" s="58">
        <v>43</v>
      </c>
      <c r="N22" s="48">
        <v>8</v>
      </c>
      <c r="O22" s="48"/>
      <c r="P22" s="48">
        <v>35</v>
      </c>
      <c r="Q22" s="48"/>
      <c r="R22" s="48">
        <v>0</v>
      </c>
      <c r="S22" s="48"/>
      <c r="T22" s="48"/>
      <c r="U22" s="58">
        <v>5</v>
      </c>
      <c r="V22" s="48"/>
      <c r="W22" s="48">
        <v>5</v>
      </c>
      <c r="X22" s="48">
        <v>0</v>
      </c>
      <c r="Y22" s="48"/>
      <c r="Z22" s="58">
        <v>80</v>
      </c>
      <c r="AA22" s="48">
        <v>7</v>
      </c>
      <c r="AB22" s="48"/>
      <c r="AC22" s="48">
        <v>68</v>
      </c>
      <c r="AD22" s="48">
        <v>11</v>
      </c>
      <c r="AE22" s="48"/>
      <c r="AF22" s="102" t="s">
        <v>117</v>
      </c>
    </row>
    <row r="23" spans="1:32" s="49" customFormat="1" ht="22.5" customHeight="1">
      <c r="A23" s="65">
        <v>19</v>
      </c>
      <c r="B23" s="79" t="s">
        <v>22</v>
      </c>
      <c r="C23" s="45">
        <v>1</v>
      </c>
      <c r="D23" s="46"/>
      <c r="E23" s="46"/>
      <c r="F23" s="47">
        <v>10</v>
      </c>
      <c r="G23" s="48"/>
      <c r="H23" s="48"/>
      <c r="I23" s="48"/>
      <c r="J23" s="48"/>
      <c r="K23" s="48"/>
      <c r="L23" s="48"/>
      <c r="M23" s="58">
        <v>351</v>
      </c>
      <c r="N23" s="48">
        <v>31</v>
      </c>
      <c r="O23" s="48"/>
      <c r="P23" s="48">
        <v>320</v>
      </c>
      <c r="Q23" s="48"/>
      <c r="R23" s="48"/>
      <c r="S23" s="48"/>
      <c r="T23" s="48"/>
      <c r="U23" s="58">
        <v>2</v>
      </c>
      <c r="V23" s="48"/>
      <c r="W23" s="48">
        <v>2</v>
      </c>
      <c r="X23" s="48"/>
      <c r="Y23" s="48"/>
      <c r="Z23" s="58">
        <v>125</v>
      </c>
      <c r="AA23" s="48">
        <v>75</v>
      </c>
      <c r="AB23" s="48"/>
      <c r="AC23" s="48">
        <v>23</v>
      </c>
      <c r="AD23" s="48">
        <v>27</v>
      </c>
      <c r="AE23" s="48"/>
      <c r="AF23" s="102" t="s">
        <v>132</v>
      </c>
    </row>
    <row r="24" spans="1:32" s="49" customFormat="1" ht="22.5" customHeight="1">
      <c r="A24" s="65">
        <v>20</v>
      </c>
      <c r="B24" s="79" t="s">
        <v>23</v>
      </c>
      <c r="C24" s="45">
        <v>1</v>
      </c>
      <c r="D24" s="46"/>
      <c r="E24" s="46"/>
      <c r="F24" s="47">
        <v>9</v>
      </c>
      <c r="G24" s="48"/>
      <c r="H24" s="48"/>
      <c r="I24" s="48"/>
      <c r="J24" s="48"/>
      <c r="K24" s="48"/>
      <c r="L24" s="48"/>
      <c r="M24" s="58">
        <v>43</v>
      </c>
      <c r="N24" s="48">
        <v>43</v>
      </c>
      <c r="O24" s="48"/>
      <c r="P24" s="48"/>
      <c r="Q24" s="48"/>
      <c r="R24" s="48"/>
      <c r="S24" s="48"/>
      <c r="T24" s="48"/>
      <c r="U24" s="58">
        <v>3</v>
      </c>
      <c r="V24" s="48">
        <v>1</v>
      </c>
      <c r="W24" s="48">
        <v>2</v>
      </c>
      <c r="X24" s="48"/>
      <c r="Y24" s="48"/>
      <c r="Z24" s="58">
        <v>457</v>
      </c>
      <c r="AA24" s="48"/>
      <c r="AB24" s="48">
        <v>3</v>
      </c>
      <c r="AC24" s="48">
        <v>454</v>
      </c>
      <c r="AD24" s="48"/>
      <c r="AE24" s="48"/>
      <c r="AF24" s="112" t="s">
        <v>134</v>
      </c>
    </row>
    <row r="25" spans="1:32" s="49" customFormat="1" ht="22.5" customHeight="1">
      <c r="A25" s="65">
        <v>21</v>
      </c>
      <c r="B25" s="79" t="s">
        <v>24</v>
      </c>
      <c r="C25" s="45">
        <v>1</v>
      </c>
      <c r="D25" s="46"/>
      <c r="E25" s="47">
        <v>1</v>
      </c>
      <c r="F25" s="47">
        <v>11</v>
      </c>
      <c r="G25" s="48"/>
      <c r="H25" s="48"/>
      <c r="I25" s="48"/>
      <c r="J25" s="48"/>
      <c r="K25" s="48"/>
      <c r="L25" s="48"/>
      <c r="M25" s="58">
        <v>3067</v>
      </c>
      <c r="N25" s="48"/>
      <c r="O25" s="48"/>
      <c r="P25" s="48"/>
      <c r="Q25" s="48"/>
      <c r="R25" s="48"/>
      <c r="S25" s="48"/>
      <c r="T25" s="48"/>
      <c r="U25" s="58">
        <v>36</v>
      </c>
      <c r="V25" s="48"/>
      <c r="W25" s="48"/>
      <c r="X25" s="48"/>
      <c r="Y25" s="48"/>
      <c r="Z25" s="58">
        <v>2183</v>
      </c>
      <c r="AA25" s="48">
        <v>591</v>
      </c>
      <c r="AB25" s="48">
        <v>591</v>
      </c>
      <c r="AC25" s="48">
        <v>450</v>
      </c>
      <c r="AD25" s="48">
        <v>1532</v>
      </c>
      <c r="AE25" s="48"/>
      <c r="AF25" s="102"/>
    </row>
    <row r="26" spans="1:39" s="49" customFormat="1" ht="22.5" customHeight="1">
      <c r="A26" s="65">
        <v>22</v>
      </c>
      <c r="B26" s="79" t="s">
        <v>25</v>
      </c>
      <c r="C26" s="52">
        <v>1</v>
      </c>
      <c r="D26" s="46"/>
      <c r="E26" s="50">
        <v>1</v>
      </c>
      <c r="F26" s="50">
        <v>8</v>
      </c>
      <c r="G26" s="51"/>
      <c r="H26" s="51"/>
      <c r="I26" s="51"/>
      <c r="J26" s="51"/>
      <c r="K26" s="51"/>
      <c r="L26" s="51"/>
      <c r="M26" s="58">
        <v>49</v>
      </c>
      <c r="N26" s="51">
        <v>49</v>
      </c>
      <c r="O26" s="51"/>
      <c r="P26" s="51"/>
      <c r="Q26" s="51"/>
      <c r="R26" s="51"/>
      <c r="S26" s="51"/>
      <c r="T26" s="51"/>
      <c r="U26" s="58">
        <v>0</v>
      </c>
      <c r="V26" s="51">
        <v>0</v>
      </c>
      <c r="W26" s="51">
        <v>0</v>
      </c>
      <c r="X26" s="51">
        <v>0</v>
      </c>
      <c r="Y26" s="51"/>
      <c r="Z26" s="58">
        <v>448</v>
      </c>
      <c r="AA26" s="51">
        <v>3</v>
      </c>
      <c r="AB26" s="51"/>
      <c r="AC26" s="51">
        <v>374</v>
      </c>
      <c r="AD26" s="51">
        <v>71</v>
      </c>
      <c r="AE26" s="51"/>
      <c r="AF26" s="55"/>
      <c r="AG26" s="104"/>
      <c r="AH26" s="104"/>
      <c r="AI26" s="104"/>
      <c r="AJ26" s="104"/>
      <c r="AK26" s="104"/>
      <c r="AL26" s="104"/>
      <c r="AM26" s="105"/>
    </row>
    <row r="27" spans="1:32" s="49" customFormat="1" ht="22.5" customHeight="1">
      <c r="A27" s="96">
        <v>23</v>
      </c>
      <c r="B27" s="97" t="s">
        <v>26</v>
      </c>
      <c r="C27" s="98"/>
      <c r="D27" s="98"/>
      <c r="E27" s="98">
        <v>1</v>
      </c>
      <c r="F27" s="98">
        <v>7</v>
      </c>
      <c r="G27" s="51"/>
      <c r="H27" s="51"/>
      <c r="I27" s="51"/>
      <c r="J27" s="51"/>
      <c r="K27" s="51"/>
      <c r="L27" s="51"/>
      <c r="M27" s="58">
        <v>0</v>
      </c>
      <c r="N27" s="51"/>
      <c r="O27" s="51"/>
      <c r="P27" s="51"/>
      <c r="Q27" s="51"/>
      <c r="R27" s="51"/>
      <c r="S27" s="51"/>
      <c r="T27" s="51"/>
      <c r="U27" s="58">
        <v>0</v>
      </c>
      <c r="V27" s="51"/>
      <c r="W27" s="51"/>
      <c r="X27" s="51"/>
      <c r="Y27" s="51"/>
      <c r="Z27" s="58">
        <v>899</v>
      </c>
      <c r="AA27" s="51">
        <v>180</v>
      </c>
      <c r="AB27" s="51">
        <v>2</v>
      </c>
      <c r="AC27" s="51">
        <v>573</v>
      </c>
      <c r="AD27" s="51">
        <v>144</v>
      </c>
      <c r="AE27" s="51"/>
      <c r="AF27" s="55"/>
    </row>
    <row r="28" spans="1:39" s="49" customFormat="1" ht="22.5" customHeight="1">
      <c r="A28" s="65">
        <v>24</v>
      </c>
      <c r="B28" s="79" t="s">
        <v>27</v>
      </c>
      <c r="C28" s="52">
        <v>1</v>
      </c>
      <c r="D28" s="46"/>
      <c r="E28" s="46"/>
      <c r="F28" s="50">
        <v>10</v>
      </c>
      <c r="G28" s="51"/>
      <c r="H28" s="51"/>
      <c r="I28" s="51"/>
      <c r="J28" s="51"/>
      <c r="K28" s="51"/>
      <c r="L28" s="51"/>
      <c r="M28" s="58">
        <v>46</v>
      </c>
      <c r="N28" s="51">
        <v>17</v>
      </c>
      <c r="O28" s="51"/>
      <c r="P28" s="51">
        <v>29</v>
      </c>
      <c r="Q28" s="51"/>
      <c r="R28" s="51"/>
      <c r="S28" s="51"/>
      <c r="T28" s="51"/>
      <c r="U28" s="58">
        <v>6</v>
      </c>
      <c r="V28" s="51"/>
      <c r="W28" s="51">
        <v>6</v>
      </c>
      <c r="X28" s="51"/>
      <c r="Y28" s="51"/>
      <c r="Z28" s="58">
        <v>319</v>
      </c>
      <c r="AA28" s="51">
        <v>4</v>
      </c>
      <c r="AB28" s="51">
        <v>51</v>
      </c>
      <c r="AC28" s="51">
        <v>84</v>
      </c>
      <c r="AD28" s="51">
        <v>180</v>
      </c>
      <c r="AE28" s="51"/>
      <c r="AF28" s="55" t="s">
        <v>119</v>
      </c>
      <c r="AG28" s="75"/>
      <c r="AH28" s="75"/>
      <c r="AI28" s="75"/>
      <c r="AJ28" s="75"/>
      <c r="AK28" s="75"/>
      <c r="AL28" s="75"/>
      <c r="AM28" s="76"/>
    </row>
    <row r="29" spans="1:32" s="49" customFormat="1" ht="22.5" customHeight="1">
      <c r="A29" s="65">
        <v>25</v>
      </c>
      <c r="B29" s="79" t="s">
        <v>28</v>
      </c>
      <c r="C29" s="45">
        <v>1</v>
      </c>
      <c r="D29" s="46"/>
      <c r="E29" s="46"/>
      <c r="F29" s="47">
        <v>10</v>
      </c>
      <c r="G29" s="48"/>
      <c r="H29" s="48"/>
      <c r="I29" s="48"/>
      <c r="J29" s="48"/>
      <c r="K29" s="48"/>
      <c r="L29" s="48"/>
      <c r="M29" s="58">
        <v>1</v>
      </c>
      <c r="N29" s="48">
        <v>1</v>
      </c>
      <c r="O29" s="48"/>
      <c r="P29" s="48"/>
      <c r="Q29" s="48"/>
      <c r="R29" s="48"/>
      <c r="S29" s="48"/>
      <c r="T29" s="48"/>
      <c r="U29" s="58">
        <v>2</v>
      </c>
      <c r="V29" s="48"/>
      <c r="W29" s="48"/>
      <c r="X29" s="48"/>
      <c r="Y29" s="48"/>
      <c r="Z29" s="58">
        <v>0</v>
      </c>
      <c r="AA29" s="48"/>
      <c r="AB29" s="48"/>
      <c r="AC29" s="48"/>
      <c r="AD29" s="48"/>
      <c r="AE29" s="48"/>
      <c r="AF29" s="102"/>
    </row>
    <row r="30" spans="1:32" s="49" customFormat="1" ht="22.5" customHeight="1">
      <c r="A30" s="65">
        <v>26</v>
      </c>
      <c r="B30" s="79" t="s">
        <v>29</v>
      </c>
      <c r="C30" s="45">
        <v>1</v>
      </c>
      <c r="D30" s="46"/>
      <c r="E30" s="47">
        <v>2</v>
      </c>
      <c r="F30" s="47">
        <v>24</v>
      </c>
      <c r="G30" s="48"/>
      <c r="H30" s="48"/>
      <c r="I30" s="48"/>
      <c r="J30" s="48"/>
      <c r="K30" s="48"/>
      <c r="L30" s="48"/>
      <c r="M30" s="58">
        <v>1010</v>
      </c>
      <c r="O30" s="46"/>
      <c r="P30" s="48">
        <v>1010</v>
      </c>
      <c r="Q30" s="48"/>
      <c r="R30" s="48">
        <v>0</v>
      </c>
      <c r="S30" s="48"/>
      <c r="T30" s="48"/>
      <c r="U30" s="58">
        <v>203</v>
      </c>
      <c r="V30" s="48"/>
      <c r="W30" s="48"/>
      <c r="X30" s="48"/>
      <c r="Y30" s="48"/>
      <c r="Z30" s="58">
        <v>4835</v>
      </c>
      <c r="AA30" s="48">
        <v>416</v>
      </c>
      <c r="AB30" s="48">
        <v>70</v>
      </c>
      <c r="AC30" s="48">
        <v>913</v>
      </c>
      <c r="AD30" s="48">
        <v>3436</v>
      </c>
      <c r="AE30" s="48"/>
      <c r="AF30" s="102" t="s">
        <v>88</v>
      </c>
    </row>
    <row r="31" spans="1:32" s="49" customFormat="1" ht="22.5" customHeight="1">
      <c r="A31" s="65">
        <v>27</v>
      </c>
      <c r="B31" s="79" t="s">
        <v>30</v>
      </c>
      <c r="C31" s="52">
        <v>1</v>
      </c>
      <c r="D31" s="46"/>
      <c r="E31" s="50">
        <v>2</v>
      </c>
      <c r="F31" s="50">
        <v>17</v>
      </c>
      <c r="G31" s="51"/>
      <c r="H31" s="51"/>
      <c r="I31" s="51"/>
      <c r="J31" s="51"/>
      <c r="K31" s="51"/>
      <c r="L31" s="51"/>
      <c r="M31" s="100">
        <v>2278</v>
      </c>
      <c r="N31" s="51">
        <v>2053</v>
      </c>
      <c r="O31" s="51"/>
      <c r="P31" s="51">
        <v>225</v>
      </c>
      <c r="Q31" s="51"/>
      <c r="R31" s="51">
        <v>0</v>
      </c>
      <c r="S31" s="51"/>
      <c r="T31" s="51"/>
      <c r="U31" s="100">
        <v>61</v>
      </c>
      <c r="V31" s="51"/>
      <c r="W31" s="51">
        <v>61</v>
      </c>
      <c r="X31" s="51">
        <v>0</v>
      </c>
      <c r="Y31" s="51"/>
      <c r="Z31" s="100">
        <v>11260</v>
      </c>
      <c r="AA31" s="51">
        <v>2290</v>
      </c>
      <c r="AB31" s="51">
        <v>2563</v>
      </c>
      <c r="AC31" s="51">
        <v>6407</v>
      </c>
      <c r="AD31" s="51"/>
      <c r="AE31" s="51"/>
      <c r="AF31" s="53" t="s">
        <v>111</v>
      </c>
    </row>
    <row r="32" spans="1:32" s="49" customFormat="1" ht="22.5" customHeight="1">
      <c r="A32" s="65">
        <v>28</v>
      </c>
      <c r="B32" s="79" t="s">
        <v>31</v>
      </c>
      <c r="C32" s="52">
        <v>1</v>
      </c>
      <c r="D32" s="46"/>
      <c r="E32" s="50">
        <v>1</v>
      </c>
      <c r="F32" s="50">
        <v>10</v>
      </c>
      <c r="G32" s="51"/>
      <c r="H32" s="51"/>
      <c r="I32" s="51"/>
      <c r="J32" s="51"/>
      <c r="K32" s="51"/>
      <c r="L32" s="51"/>
      <c r="M32" s="100">
        <v>3271</v>
      </c>
      <c r="N32" s="51">
        <v>3271</v>
      </c>
      <c r="O32" s="51"/>
      <c r="P32" s="51"/>
      <c r="Q32" s="51"/>
      <c r="R32" s="51"/>
      <c r="S32" s="51"/>
      <c r="T32" s="51">
        <v>5158</v>
      </c>
      <c r="U32" s="100">
        <v>1364</v>
      </c>
      <c r="V32" s="51"/>
      <c r="W32" s="51">
        <v>233</v>
      </c>
      <c r="X32" s="51">
        <v>1131</v>
      </c>
      <c r="Y32" s="51"/>
      <c r="Z32" s="100">
        <v>4731</v>
      </c>
      <c r="AA32" s="51">
        <v>2416</v>
      </c>
      <c r="AB32" s="51">
        <v>1744</v>
      </c>
      <c r="AC32" s="51">
        <v>571</v>
      </c>
      <c r="AD32" s="51"/>
      <c r="AE32" s="51"/>
      <c r="AF32" s="53" t="s">
        <v>141</v>
      </c>
    </row>
    <row r="33" spans="1:32" s="49" customFormat="1" ht="22.5" customHeight="1">
      <c r="A33" s="65">
        <v>29</v>
      </c>
      <c r="B33" s="79" t="s">
        <v>32</v>
      </c>
      <c r="C33" s="52">
        <v>1</v>
      </c>
      <c r="D33" s="46"/>
      <c r="E33" s="46"/>
      <c r="F33" s="50">
        <v>6</v>
      </c>
      <c r="G33" s="51"/>
      <c r="H33" s="51"/>
      <c r="I33" s="51"/>
      <c r="J33" s="51"/>
      <c r="K33" s="51"/>
      <c r="L33" s="51"/>
      <c r="M33" s="58">
        <v>3630</v>
      </c>
      <c r="N33" s="51">
        <v>1658</v>
      </c>
      <c r="O33" s="51"/>
      <c r="P33" s="51">
        <v>1972</v>
      </c>
      <c r="Q33" s="51"/>
      <c r="R33" s="51"/>
      <c r="S33" s="51"/>
      <c r="T33" s="51"/>
      <c r="U33" s="58">
        <v>21</v>
      </c>
      <c r="V33" s="51"/>
      <c r="W33" s="51">
        <v>17</v>
      </c>
      <c r="X33" s="51">
        <v>4</v>
      </c>
      <c r="Y33" s="51"/>
      <c r="Z33" s="58">
        <v>1828</v>
      </c>
      <c r="AA33" s="51">
        <v>162</v>
      </c>
      <c r="AB33" s="51">
        <v>115</v>
      </c>
      <c r="AC33" s="51"/>
      <c r="AD33" s="51">
        <v>1551</v>
      </c>
      <c r="AE33" s="51"/>
      <c r="AF33" s="55" t="s">
        <v>116</v>
      </c>
    </row>
    <row r="34" spans="1:32" s="49" customFormat="1" ht="22.5" customHeight="1">
      <c r="A34" s="65">
        <v>30</v>
      </c>
      <c r="B34" s="79" t="s">
        <v>33</v>
      </c>
      <c r="C34" s="52">
        <v>1</v>
      </c>
      <c r="D34" s="46"/>
      <c r="E34" s="50">
        <v>1</v>
      </c>
      <c r="F34" s="50">
        <v>8</v>
      </c>
      <c r="G34" s="51"/>
      <c r="H34" s="51"/>
      <c r="I34" s="51"/>
      <c r="J34" s="51"/>
      <c r="K34" s="51"/>
      <c r="L34" s="51"/>
      <c r="M34" s="100">
        <v>6757</v>
      </c>
      <c r="N34" s="51">
        <v>3813</v>
      </c>
      <c r="O34" s="51"/>
      <c r="P34" s="51">
        <v>2952</v>
      </c>
      <c r="Q34" s="51"/>
      <c r="R34" s="51">
        <v>0</v>
      </c>
      <c r="S34" s="51"/>
      <c r="T34" s="51"/>
      <c r="U34" s="100">
        <v>9</v>
      </c>
      <c r="V34" s="51">
        <v>0</v>
      </c>
      <c r="W34" s="51">
        <v>6</v>
      </c>
      <c r="X34" s="51">
        <v>3</v>
      </c>
      <c r="Y34" s="51"/>
      <c r="Z34" s="100">
        <v>2380</v>
      </c>
      <c r="AA34" s="51">
        <v>1049</v>
      </c>
      <c r="AB34" s="51">
        <v>297</v>
      </c>
      <c r="AC34" s="51"/>
      <c r="AD34" s="51">
        <v>1034</v>
      </c>
      <c r="AE34" s="51"/>
      <c r="AF34" s="53" t="s">
        <v>106</v>
      </c>
    </row>
    <row r="35" spans="1:26" ht="22.5" customHeight="1">
      <c r="A35" s="66">
        <v>31</v>
      </c>
      <c r="B35" s="106" t="s">
        <v>34</v>
      </c>
      <c r="C35" s="5">
        <v>1</v>
      </c>
      <c r="E35" s="4">
        <v>2</v>
      </c>
      <c r="F35" s="4">
        <v>6</v>
      </c>
      <c r="G35" s="15"/>
      <c r="H35" s="15"/>
      <c r="I35" s="15"/>
      <c r="J35" s="15"/>
      <c r="K35" s="15"/>
      <c r="M35" s="57">
        <v>4</v>
      </c>
      <c r="U35" s="57">
        <v>75</v>
      </c>
      <c r="Z35" s="57">
        <v>513</v>
      </c>
    </row>
    <row r="36" spans="1:32" s="49" customFormat="1" ht="22.5" customHeight="1">
      <c r="A36" s="65">
        <v>32</v>
      </c>
      <c r="B36" s="79" t="s">
        <v>35</v>
      </c>
      <c r="C36" s="46"/>
      <c r="D36" s="47">
        <v>6</v>
      </c>
      <c r="E36" s="46"/>
      <c r="F36" s="47">
        <v>2</v>
      </c>
      <c r="G36" s="48"/>
      <c r="H36" s="51"/>
      <c r="I36" s="48"/>
      <c r="J36" s="48"/>
      <c r="K36" s="48"/>
      <c r="L36" s="48"/>
      <c r="M36" s="58">
        <v>1</v>
      </c>
      <c r="N36" s="48">
        <v>1</v>
      </c>
      <c r="O36" s="48"/>
      <c r="P36" s="48">
        <v>0</v>
      </c>
      <c r="Q36" s="48"/>
      <c r="R36" s="48">
        <v>0</v>
      </c>
      <c r="S36" s="48"/>
      <c r="T36" s="48"/>
      <c r="U36" s="58">
        <v>1</v>
      </c>
      <c r="V36" s="48">
        <v>1</v>
      </c>
      <c r="W36" s="48">
        <v>0</v>
      </c>
      <c r="X36" s="48">
        <v>0</v>
      </c>
      <c r="Y36" s="48"/>
      <c r="Z36" s="58">
        <v>0</v>
      </c>
      <c r="AA36" s="48">
        <v>0</v>
      </c>
      <c r="AB36" s="48">
        <v>0</v>
      </c>
      <c r="AC36" s="48"/>
      <c r="AD36" s="48">
        <v>0</v>
      </c>
      <c r="AE36" s="48"/>
      <c r="AF36" s="102"/>
    </row>
    <row r="37" spans="1:32" s="49" customFormat="1" ht="22.5" customHeight="1">
      <c r="A37" s="65">
        <v>33</v>
      </c>
      <c r="B37" s="79" t="s">
        <v>36</v>
      </c>
      <c r="C37" s="45">
        <v>2</v>
      </c>
      <c r="D37" s="46"/>
      <c r="E37" s="46"/>
      <c r="F37" s="47">
        <v>16</v>
      </c>
      <c r="G37" s="48"/>
      <c r="H37" s="48"/>
      <c r="I37" s="48"/>
      <c r="J37" s="48"/>
      <c r="K37" s="48"/>
      <c r="L37" s="48"/>
      <c r="M37" s="58">
        <v>6677</v>
      </c>
      <c r="N37" s="48">
        <v>5332</v>
      </c>
      <c r="O37" s="48"/>
      <c r="P37" s="48">
        <v>1335</v>
      </c>
      <c r="Q37" s="48"/>
      <c r="R37" s="48">
        <v>0</v>
      </c>
      <c r="S37" s="48"/>
      <c r="T37" s="48"/>
      <c r="U37" s="58">
        <v>120</v>
      </c>
      <c r="V37" s="48">
        <v>45</v>
      </c>
      <c r="W37" s="48">
        <v>18</v>
      </c>
      <c r="X37" s="48">
        <v>57</v>
      </c>
      <c r="Y37" s="48"/>
      <c r="Z37" s="58">
        <v>1480</v>
      </c>
      <c r="AA37" s="48">
        <v>33</v>
      </c>
      <c r="AB37" s="48">
        <v>560</v>
      </c>
      <c r="AC37" s="48"/>
      <c r="AD37" s="48">
        <v>887</v>
      </c>
      <c r="AE37" s="48"/>
      <c r="AF37" s="102"/>
    </row>
    <row r="38" spans="1:32" s="49" customFormat="1" ht="22.5" customHeight="1">
      <c r="A38" s="65">
        <v>34</v>
      </c>
      <c r="B38" s="79" t="s">
        <v>37</v>
      </c>
      <c r="C38" s="45">
        <v>1</v>
      </c>
      <c r="D38" s="46"/>
      <c r="E38" s="46"/>
      <c r="F38" s="47">
        <v>13</v>
      </c>
      <c r="G38" s="48"/>
      <c r="H38" s="48"/>
      <c r="I38" s="48"/>
      <c r="J38" s="48"/>
      <c r="K38" s="48"/>
      <c r="L38" s="48"/>
      <c r="M38" s="58">
        <v>10419</v>
      </c>
      <c r="N38" s="48">
        <v>7325</v>
      </c>
      <c r="O38" s="48"/>
      <c r="P38" s="48"/>
      <c r="Q38" s="48"/>
      <c r="R38" s="48"/>
      <c r="S38" s="48"/>
      <c r="T38" s="48">
        <v>3094</v>
      </c>
      <c r="U38" s="58">
        <v>168</v>
      </c>
      <c r="V38" s="48"/>
      <c r="W38" s="48"/>
      <c r="X38" s="48">
        <v>168</v>
      </c>
      <c r="Y38" s="48"/>
      <c r="Z38" s="58">
        <v>2200</v>
      </c>
      <c r="AA38" s="48"/>
      <c r="AB38" s="48">
        <v>1815</v>
      </c>
      <c r="AC38" s="48">
        <v>3715</v>
      </c>
      <c r="AD38" s="48"/>
      <c r="AE38" s="48"/>
      <c r="AF38" s="102" t="s">
        <v>115</v>
      </c>
    </row>
    <row r="39" spans="1:32" s="49" customFormat="1" ht="22.5" customHeight="1">
      <c r="A39" s="65">
        <v>35</v>
      </c>
      <c r="B39" s="79" t="s">
        <v>38</v>
      </c>
      <c r="C39" s="45">
        <v>1</v>
      </c>
      <c r="D39" s="46"/>
      <c r="E39" s="47">
        <v>1</v>
      </c>
      <c r="F39" s="47">
        <v>9</v>
      </c>
      <c r="G39" s="48"/>
      <c r="H39" s="48"/>
      <c r="I39" s="48"/>
      <c r="J39" s="48"/>
      <c r="K39" s="48"/>
      <c r="L39" s="48"/>
      <c r="M39" s="58">
        <v>15279</v>
      </c>
      <c r="N39" s="48">
        <v>11800</v>
      </c>
      <c r="O39" s="48"/>
      <c r="P39" s="48">
        <v>2000</v>
      </c>
      <c r="Q39" s="48"/>
      <c r="R39" s="48"/>
      <c r="S39" s="48"/>
      <c r="T39" s="48"/>
      <c r="U39" s="58">
        <v>25</v>
      </c>
      <c r="V39" s="48"/>
      <c r="W39" s="48">
        <v>25</v>
      </c>
      <c r="X39" s="48"/>
      <c r="Y39" s="48"/>
      <c r="Z39" s="58">
        <v>791</v>
      </c>
      <c r="AA39" s="48">
        <v>5</v>
      </c>
      <c r="AB39" s="48"/>
      <c r="AC39" s="48"/>
      <c r="AD39" s="48">
        <v>786</v>
      </c>
      <c r="AE39" s="48"/>
      <c r="AF39" s="102" t="s">
        <v>138</v>
      </c>
    </row>
    <row r="40" spans="1:32" s="49" customFormat="1" ht="22.5" customHeight="1">
      <c r="A40" s="65">
        <v>36</v>
      </c>
      <c r="B40" s="79" t="s">
        <v>39</v>
      </c>
      <c r="C40" s="52">
        <v>1</v>
      </c>
      <c r="D40" s="46"/>
      <c r="E40" s="50">
        <v>1</v>
      </c>
      <c r="F40" s="50">
        <v>7</v>
      </c>
      <c r="G40" s="51"/>
      <c r="H40" s="51"/>
      <c r="I40" s="51"/>
      <c r="J40" s="51"/>
      <c r="K40" s="51"/>
      <c r="L40" s="51"/>
      <c r="M40" s="100">
        <v>166</v>
      </c>
      <c r="N40" s="51">
        <v>127</v>
      </c>
      <c r="O40" s="51"/>
      <c r="P40" s="51">
        <v>39</v>
      </c>
      <c r="Q40" s="51"/>
      <c r="R40" s="51"/>
      <c r="S40" s="51"/>
      <c r="T40" s="51"/>
      <c r="U40" s="100">
        <v>23</v>
      </c>
      <c r="V40" s="51">
        <v>14</v>
      </c>
      <c r="W40" s="51">
        <v>6</v>
      </c>
      <c r="X40" s="51">
        <v>3</v>
      </c>
      <c r="Y40" s="51"/>
      <c r="Z40" s="100">
        <v>655</v>
      </c>
      <c r="AA40" s="51">
        <v>9</v>
      </c>
      <c r="AB40" s="51">
        <v>357</v>
      </c>
      <c r="AC40" s="51"/>
      <c r="AD40" s="51">
        <v>289</v>
      </c>
      <c r="AE40" s="51"/>
      <c r="AF40" s="55" t="s">
        <v>131</v>
      </c>
    </row>
    <row r="41" spans="1:32" s="49" customFormat="1" ht="22.5" customHeight="1">
      <c r="A41" s="65">
        <v>37</v>
      </c>
      <c r="B41" s="79" t="s">
        <v>40</v>
      </c>
      <c r="C41" s="45">
        <v>2</v>
      </c>
      <c r="D41" s="46"/>
      <c r="E41" s="47">
        <v>1</v>
      </c>
      <c r="F41" s="47">
        <v>6</v>
      </c>
      <c r="G41" s="48"/>
      <c r="H41" s="48"/>
      <c r="I41" s="48"/>
      <c r="J41" s="48"/>
      <c r="K41" s="48"/>
      <c r="L41" s="48"/>
      <c r="M41" s="58">
        <v>0</v>
      </c>
      <c r="N41" s="48"/>
      <c r="O41" s="48"/>
      <c r="P41" s="48"/>
      <c r="Q41" s="48"/>
      <c r="R41" s="48"/>
      <c r="S41" s="48"/>
      <c r="T41" s="48"/>
      <c r="U41" s="58">
        <v>8</v>
      </c>
      <c r="V41" s="48"/>
      <c r="W41" s="48">
        <v>3</v>
      </c>
      <c r="X41" s="48">
        <v>5</v>
      </c>
      <c r="Y41" s="48"/>
      <c r="Z41" s="58">
        <v>22</v>
      </c>
      <c r="AA41" s="48"/>
      <c r="AB41" s="48"/>
      <c r="AC41" s="48">
        <v>17</v>
      </c>
      <c r="AD41" s="48">
        <v>5</v>
      </c>
      <c r="AE41" s="48"/>
      <c r="AF41" s="102" t="s">
        <v>127</v>
      </c>
    </row>
    <row r="42" spans="1:32" s="49" customFormat="1" ht="22.5" customHeight="1">
      <c r="A42" s="65">
        <v>38</v>
      </c>
      <c r="B42" s="79" t="s">
        <v>41</v>
      </c>
      <c r="C42" s="52">
        <v>1</v>
      </c>
      <c r="D42" s="46"/>
      <c r="E42" s="46"/>
      <c r="F42" s="50">
        <v>6</v>
      </c>
      <c r="G42" s="51"/>
      <c r="H42" s="51"/>
      <c r="I42" s="51"/>
      <c r="J42" s="51"/>
      <c r="K42" s="51"/>
      <c r="L42" s="51"/>
      <c r="M42" s="100">
        <v>155</v>
      </c>
      <c r="N42" s="51">
        <v>154</v>
      </c>
      <c r="O42" s="51"/>
      <c r="P42" s="51">
        <v>1</v>
      </c>
      <c r="Q42" s="51"/>
      <c r="R42" s="51"/>
      <c r="S42" s="51"/>
      <c r="T42" s="51"/>
      <c r="U42" s="100">
        <v>1</v>
      </c>
      <c r="V42" s="51"/>
      <c r="W42" s="51">
        <v>1</v>
      </c>
      <c r="X42" s="51"/>
      <c r="Y42" s="51"/>
      <c r="Z42" s="100">
        <v>539</v>
      </c>
      <c r="AA42" s="51">
        <v>11</v>
      </c>
      <c r="AB42" s="51">
        <v>184</v>
      </c>
      <c r="AC42" s="51"/>
      <c r="AD42" s="51">
        <v>344</v>
      </c>
      <c r="AE42" s="51"/>
      <c r="AF42" s="53" t="s">
        <v>133</v>
      </c>
    </row>
    <row r="43" spans="1:32" s="49" customFormat="1" ht="22.5" customHeight="1">
      <c r="A43" s="65">
        <v>39</v>
      </c>
      <c r="B43" s="79" t="s">
        <v>42</v>
      </c>
      <c r="C43" s="45">
        <v>1</v>
      </c>
      <c r="D43" s="46"/>
      <c r="E43" s="47">
        <v>1</v>
      </c>
      <c r="F43" s="47">
        <v>8</v>
      </c>
      <c r="G43" s="48"/>
      <c r="H43" s="48"/>
      <c r="I43" s="48"/>
      <c r="J43" s="48"/>
      <c r="K43" s="48"/>
      <c r="L43" s="48"/>
      <c r="M43" s="58">
        <v>683</v>
      </c>
      <c r="N43" s="48">
        <v>372</v>
      </c>
      <c r="O43" s="48"/>
      <c r="P43" s="48">
        <v>311</v>
      </c>
      <c r="Q43" s="48"/>
      <c r="R43" s="48">
        <v>0</v>
      </c>
      <c r="S43" s="48"/>
      <c r="T43" s="48"/>
      <c r="U43" s="58">
        <v>4</v>
      </c>
      <c r="V43" s="48">
        <v>0</v>
      </c>
      <c r="W43" s="48">
        <v>0</v>
      </c>
      <c r="X43" s="48">
        <v>4</v>
      </c>
      <c r="Y43" s="48"/>
      <c r="Z43" s="58">
        <v>66</v>
      </c>
      <c r="AA43" s="48">
        <v>13</v>
      </c>
      <c r="AB43" s="48">
        <v>25</v>
      </c>
      <c r="AC43" s="48"/>
      <c r="AD43" s="48">
        <v>28</v>
      </c>
      <c r="AE43" s="48"/>
      <c r="AF43" s="102"/>
    </row>
    <row r="44" spans="1:32" s="49" customFormat="1" ht="22.5" customHeight="1">
      <c r="A44" s="65">
        <v>40</v>
      </c>
      <c r="B44" s="79" t="s">
        <v>43</v>
      </c>
      <c r="C44" s="45">
        <v>1</v>
      </c>
      <c r="D44" s="46"/>
      <c r="E44" s="46"/>
      <c r="F44" s="47">
        <v>8</v>
      </c>
      <c r="G44" s="48"/>
      <c r="H44" s="48"/>
      <c r="I44" s="48"/>
      <c r="J44" s="48"/>
      <c r="K44" s="48"/>
      <c r="L44" s="48"/>
      <c r="M44" s="58">
        <v>251</v>
      </c>
      <c r="N44" s="48">
        <v>73</v>
      </c>
      <c r="O44" s="48"/>
      <c r="P44" s="48">
        <v>178</v>
      </c>
      <c r="Q44" s="48"/>
      <c r="R44" s="48"/>
      <c r="S44" s="48"/>
      <c r="T44" s="48"/>
      <c r="U44" s="58">
        <v>17</v>
      </c>
      <c r="V44" s="48">
        <v>17</v>
      </c>
      <c r="W44" s="48"/>
      <c r="X44" s="48"/>
      <c r="Y44" s="48"/>
      <c r="Z44" s="58">
        <v>1476</v>
      </c>
      <c r="AA44" s="48">
        <v>124</v>
      </c>
      <c r="AB44" s="48">
        <v>537</v>
      </c>
      <c r="AC44" s="48">
        <v>183</v>
      </c>
      <c r="AD44" s="48">
        <v>633</v>
      </c>
      <c r="AE44" s="48"/>
      <c r="AF44" s="102" t="s">
        <v>123</v>
      </c>
    </row>
    <row r="45" spans="1:32" s="49" customFormat="1" ht="22.5" customHeight="1">
      <c r="A45" s="65">
        <v>41</v>
      </c>
      <c r="B45" s="79" t="s">
        <v>44</v>
      </c>
      <c r="C45" s="45">
        <v>1</v>
      </c>
      <c r="D45" s="46"/>
      <c r="E45" s="47">
        <v>2</v>
      </c>
      <c r="F45" s="47">
        <v>14</v>
      </c>
      <c r="G45" s="48"/>
      <c r="H45" s="48"/>
      <c r="I45" s="48"/>
      <c r="J45" s="48"/>
      <c r="K45" s="48"/>
      <c r="L45" s="48"/>
      <c r="M45" s="58">
        <v>145</v>
      </c>
      <c r="N45" s="48"/>
      <c r="O45" s="48"/>
      <c r="P45" s="48"/>
      <c r="Q45" s="48"/>
      <c r="R45" s="48"/>
      <c r="S45" s="48"/>
      <c r="T45" s="48"/>
      <c r="U45" s="58">
        <v>133</v>
      </c>
      <c r="V45" s="48"/>
      <c r="W45" s="48"/>
      <c r="X45" s="48"/>
      <c r="Y45" s="48"/>
      <c r="Z45" s="58">
        <v>334</v>
      </c>
      <c r="AA45" s="48">
        <v>20</v>
      </c>
      <c r="AB45" s="48">
        <v>13</v>
      </c>
      <c r="AC45" s="48">
        <v>205</v>
      </c>
      <c r="AD45" s="48">
        <v>100</v>
      </c>
      <c r="AE45" s="48"/>
      <c r="AF45" s="102"/>
    </row>
    <row r="46" spans="1:32" s="49" customFormat="1" ht="22.5" customHeight="1">
      <c r="A46" s="65">
        <v>42</v>
      </c>
      <c r="B46" s="79" t="s">
        <v>45</v>
      </c>
      <c r="C46" s="45">
        <v>1</v>
      </c>
      <c r="D46" s="46"/>
      <c r="E46" s="47">
        <v>1</v>
      </c>
      <c r="F46" s="47">
        <v>13</v>
      </c>
      <c r="G46" s="48"/>
      <c r="H46" s="48"/>
      <c r="I46" s="48"/>
      <c r="J46" s="48"/>
      <c r="K46" s="48"/>
      <c r="L46" s="48"/>
      <c r="M46" s="58">
        <v>63</v>
      </c>
      <c r="N46" s="48">
        <v>19</v>
      </c>
      <c r="O46" s="48"/>
      <c r="P46" s="48">
        <v>38</v>
      </c>
      <c r="Q46" s="48"/>
      <c r="R46" s="48">
        <v>6</v>
      </c>
      <c r="S46" s="48"/>
      <c r="T46" s="48"/>
      <c r="U46" s="58">
        <v>37</v>
      </c>
      <c r="V46" s="48">
        <v>0</v>
      </c>
      <c r="W46" s="48">
        <v>3</v>
      </c>
      <c r="X46" s="48">
        <v>34</v>
      </c>
      <c r="Y46" s="48"/>
      <c r="Z46" s="58">
        <f>SUM(AA46:AE46)</f>
        <v>444</v>
      </c>
      <c r="AA46" s="48">
        <v>17</v>
      </c>
      <c r="AB46" s="48">
        <v>132</v>
      </c>
      <c r="AC46" s="48"/>
      <c r="AD46" s="48">
        <v>294</v>
      </c>
      <c r="AE46" s="48">
        <v>1</v>
      </c>
      <c r="AF46" s="102" t="s">
        <v>91</v>
      </c>
    </row>
    <row r="47" spans="1:32" s="49" customFormat="1" ht="22.5" customHeight="1">
      <c r="A47" s="65">
        <v>43</v>
      </c>
      <c r="B47" s="79" t="s">
        <v>46</v>
      </c>
      <c r="C47" s="46"/>
      <c r="D47" s="46"/>
      <c r="E47" s="50">
        <v>1</v>
      </c>
      <c r="F47" s="50">
        <v>7</v>
      </c>
      <c r="G47" s="51"/>
      <c r="H47" s="51"/>
      <c r="I47" s="51"/>
      <c r="J47" s="51"/>
      <c r="K47" s="51"/>
      <c r="L47" s="51"/>
      <c r="M47" s="58">
        <v>764</v>
      </c>
      <c r="N47" s="51">
        <v>241</v>
      </c>
      <c r="O47" s="51"/>
      <c r="P47" s="51"/>
      <c r="Q47" s="51"/>
      <c r="R47" s="51"/>
      <c r="S47" s="51"/>
      <c r="T47" s="51">
        <v>523</v>
      </c>
      <c r="U47" s="58">
        <v>0</v>
      </c>
      <c r="V47" s="51"/>
      <c r="W47" s="51"/>
      <c r="X47" s="51"/>
      <c r="Y47" s="51"/>
      <c r="Z47" s="58">
        <v>691</v>
      </c>
      <c r="AA47" s="51">
        <v>18</v>
      </c>
      <c r="AB47" s="51">
        <v>47</v>
      </c>
      <c r="AC47" s="51"/>
      <c r="AD47" s="51">
        <v>626</v>
      </c>
      <c r="AE47" s="51"/>
      <c r="AF47" s="95" t="s">
        <v>142</v>
      </c>
    </row>
    <row r="48" spans="1:32" s="49" customFormat="1" ht="22.5" customHeight="1">
      <c r="A48" s="65">
        <v>44</v>
      </c>
      <c r="B48" s="79" t="s">
        <v>47</v>
      </c>
      <c r="C48" s="45">
        <v>2</v>
      </c>
      <c r="D48" s="46"/>
      <c r="E48" s="46"/>
      <c r="F48" s="47">
        <v>10</v>
      </c>
      <c r="G48" s="48"/>
      <c r="H48" s="48"/>
      <c r="I48" s="48"/>
      <c r="J48" s="48"/>
      <c r="K48" s="48"/>
      <c r="L48" s="48"/>
      <c r="M48" s="58">
        <v>57</v>
      </c>
      <c r="N48" s="48">
        <v>22</v>
      </c>
      <c r="O48" s="48"/>
      <c r="P48" s="48">
        <v>35</v>
      </c>
      <c r="Q48" s="48"/>
      <c r="R48" s="48">
        <v>0</v>
      </c>
      <c r="S48" s="48"/>
      <c r="T48" s="48"/>
      <c r="U48" s="58">
        <v>4</v>
      </c>
      <c r="V48" s="48">
        <v>0</v>
      </c>
      <c r="W48" s="48">
        <v>4</v>
      </c>
      <c r="X48" s="48">
        <v>0</v>
      </c>
      <c r="Y48" s="48"/>
      <c r="Z48" s="58">
        <v>324</v>
      </c>
      <c r="AA48" s="48">
        <v>111</v>
      </c>
      <c r="AB48" s="48"/>
      <c r="AC48" s="48">
        <v>134</v>
      </c>
      <c r="AD48" s="48">
        <v>77</v>
      </c>
      <c r="AE48" s="48"/>
      <c r="AF48" s="102"/>
    </row>
    <row r="49" spans="1:39" s="49" customFormat="1" ht="22.5" customHeight="1">
      <c r="A49" s="65">
        <v>45</v>
      </c>
      <c r="B49" s="79" t="s">
        <v>48</v>
      </c>
      <c r="C49" s="46"/>
      <c r="D49" s="46"/>
      <c r="E49" s="50">
        <v>3</v>
      </c>
      <c r="F49" s="50">
        <v>7</v>
      </c>
      <c r="G49" s="51"/>
      <c r="H49" s="51"/>
      <c r="I49" s="51"/>
      <c r="J49" s="51"/>
      <c r="K49" s="51"/>
      <c r="L49" s="51"/>
      <c r="M49" s="100">
        <v>115</v>
      </c>
      <c r="N49" s="51">
        <v>112</v>
      </c>
      <c r="O49" s="51"/>
      <c r="P49" s="51">
        <v>3</v>
      </c>
      <c r="Q49" s="51"/>
      <c r="R49" s="51">
        <v>0</v>
      </c>
      <c r="S49" s="51"/>
      <c r="T49" s="51"/>
      <c r="U49" s="100">
        <v>0</v>
      </c>
      <c r="V49" s="51">
        <v>0</v>
      </c>
      <c r="W49" s="51">
        <v>0</v>
      </c>
      <c r="X49" s="51">
        <v>0</v>
      </c>
      <c r="Y49" s="51"/>
      <c r="Z49" s="100">
        <v>127</v>
      </c>
      <c r="AA49" s="51">
        <v>19</v>
      </c>
      <c r="AB49" s="51"/>
      <c r="AC49" s="51">
        <v>84</v>
      </c>
      <c r="AD49" s="51">
        <v>24</v>
      </c>
      <c r="AE49" s="51"/>
      <c r="AF49" s="53" t="s">
        <v>128</v>
      </c>
      <c r="AG49" s="107"/>
      <c r="AH49" s="107"/>
      <c r="AI49" s="107"/>
      <c r="AJ49" s="107"/>
      <c r="AK49" s="107"/>
      <c r="AL49" s="107"/>
      <c r="AM49" s="107"/>
    </row>
    <row r="50" spans="1:32" s="49" customFormat="1" ht="22.5" customHeight="1">
      <c r="A50" s="65">
        <v>46</v>
      </c>
      <c r="B50" s="79" t="s">
        <v>49</v>
      </c>
      <c r="C50" s="46"/>
      <c r="D50" s="46"/>
      <c r="E50" s="47">
        <v>1</v>
      </c>
      <c r="F50" s="47">
        <v>8</v>
      </c>
      <c r="G50" s="48"/>
      <c r="H50" s="48"/>
      <c r="I50" s="48"/>
      <c r="J50" s="48"/>
      <c r="K50" s="48"/>
      <c r="L50" s="48"/>
      <c r="M50" s="58">
        <v>220</v>
      </c>
      <c r="N50" s="48">
        <v>208</v>
      </c>
      <c r="O50" s="48"/>
      <c r="P50" s="48">
        <v>10</v>
      </c>
      <c r="Q50" s="48"/>
      <c r="R50" s="48">
        <v>2</v>
      </c>
      <c r="S50" s="48"/>
      <c r="T50" s="48"/>
      <c r="U50" s="58">
        <v>1</v>
      </c>
      <c r="V50" s="48"/>
      <c r="W50" s="48">
        <v>1</v>
      </c>
      <c r="X50" s="48"/>
      <c r="Y50" s="48"/>
      <c r="Z50" s="58">
        <v>53</v>
      </c>
      <c r="AA50" s="48">
        <v>2</v>
      </c>
      <c r="AB50" s="48">
        <v>1</v>
      </c>
      <c r="AC50" s="48">
        <v>25</v>
      </c>
      <c r="AD50" s="48">
        <v>24</v>
      </c>
      <c r="AE50" s="48"/>
      <c r="AF50" s="102"/>
    </row>
    <row r="51" spans="1:32" s="49" customFormat="1" ht="22.5" customHeight="1">
      <c r="A51" s="65">
        <v>47</v>
      </c>
      <c r="B51" s="79" t="s">
        <v>50</v>
      </c>
      <c r="C51" s="45">
        <v>1</v>
      </c>
      <c r="D51" s="46"/>
      <c r="E51" s="47">
        <v>2</v>
      </c>
      <c r="F51" s="47">
        <v>4</v>
      </c>
      <c r="G51" s="48"/>
      <c r="H51" s="48"/>
      <c r="I51" s="48"/>
      <c r="J51" s="48"/>
      <c r="K51" s="48"/>
      <c r="L51" s="48"/>
      <c r="M51" s="58">
        <v>0</v>
      </c>
      <c r="N51" s="48"/>
      <c r="O51" s="48"/>
      <c r="P51" s="48"/>
      <c r="Q51" s="48"/>
      <c r="R51" s="48"/>
      <c r="S51" s="48"/>
      <c r="T51" s="48"/>
      <c r="U51" s="58">
        <v>0</v>
      </c>
      <c r="V51" s="48"/>
      <c r="W51" s="48"/>
      <c r="X51" s="48"/>
      <c r="Y51" s="48"/>
      <c r="Z51" s="58">
        <v>162</v>
      </c>
      <c r="AA51" s="48">
        <v>6</v>
      </c>
      <c r="AB51" s="48">
        <v>40</v>
      </c>
      <c r="AC51" s="48">
        <v>44</v>
      </c>
      <c r="AD51" s="48">
        <v>72</v>
      </c>
      <c r="AE51" s="48"/>
      <c r="AF51" s="102"/>
    </row>
    <row r="52" spans="1:32" s="49" customFormat="1" ht="22.5" customHeight="1">
      <c r="A52" s="65">
        <v>48</v>
      </c>
      <c r="B52" s="79" t="s">
        <v>51</v>
      </c>
      <c r="C52" s="45">
        <v>1</v>
      </c>
      <c r="D52" s="46"/>
      <c r="E52" s="47">
        <v>1</v>
      </c>
      <c r="F52" s="47">
        <v>9</v>
      </c>
      <c r="G52" s="48"/>
      <c r="H52" s="48"/>
      <c r="I52" s="48"/>
      <c r="J52" s="48"/>
      <c r="K52" s="48"/>
      <c r="L52" s="48"/>
      <c r="M52" s="58">
        <v>249</v>
      </c>
      <c r="N52" s="48">
        <v>149</v>
      </c>
      <c r="O52" s="48"/>
      <c r="P52" s="48"/>
      <c r="Q52" s="48">
        <v>100</v>
      </c>
      <c r="R52" s="48"/>
      <c r="S52" s="48"/>
      <c r="T52" s="48"/>
      <c r="U52" s="58">
        <v>2</v>
      </c>
      <c r="V52" s="48"/>
      <c r="W52" s="48">
        <v>2</v>
      </c>
      <c r="X52" s="48"/>
      <c r="Y52" s="48"/>
      <c r="Z52" s="58">
        <v>379</v>
      </c>
      <c r="AA52" s="48">
        <v>87</v>
      </c>
      <c r="AB52" s="48">
        <v>226</v>
      </c>
      <c r="AC52" s="48"/>
      <c r="AD52" s="48">
        <v>65</v>
      </c>
      <c r="AE52" s="48"/>
      <c r="AF52" s="102" t="s">
        <v>130</v>
      </c>
    </row>
    <row r="53" spans="1:32" s="49" customFormat="1" ht="22.5" customHeight="1">
      <c r="A53" s="65">
        <v>49</v>
      </c>
      <c r="B53" s="99" t="s">
        <v>113</v>
      </c>
      <c r="C53" s="52">
        <v>2</v>
      </c>
      <c r="D53" s="46"/>
      <c r="E53" s="46"/>
      <c r="F53" s="50">
        <v>6</v>
      </c>
      <c r="G53" s="51"/>
      <c r="H53" s="51"/>
      <c r="I53" s="51"/>
      <c r="J53" s="51"/>
      <c r="K53" s="51"/>
      <c r="L53" s="51"/>
      <c r="M53" s="58">
        <v>0</v>
      </c>
      <c r="N53" s="51">
        <v>0</v>
      </c>
      <c r="O53" s="51"/>
      <c r="P53" s="51">
        <v>0</v>
      </c>
      <c r="Q53" s="51"/>
      <c r="R53" s="51">
        <v>0</v>
      </c>
      <c r="S53" s="51"/>
      <c r="T53" s="51"/>
      <c r="U53" s="58">
        <v>0</v>
      </c>
      <c r="V53" s="51">
        <v>0</v>
      </c>
      <c r="W53" s="51">
        <v>0</v>
      </c>
      <c r="X53" s="51">
        <v>0</v>
      </c>
      <c r="Y53" s="51"/>
      <c r="Z53" s="58">
        <v>40</v>
      </c>
      <c r="AA53" s="51"/>
      <c r="AB53" s="51"/>
      <c r="AC53" s="51"/>
      <c r="AD53" s="51">
        <v>40</v>
      </c>
      <c r="AE53" s="51"/>
      <c r="AF53" s="53"/>
    </row>
    <row r="54" spans="1:32" s="49" customFormat="1" ht="22.5" customHeight="1">
      <c r="A54" s="65">
        <v>50</v>
      </c>
      <c r="B54" s="99" t="s">
        <v>52</v>
      </c>
      <c r="C54" s="46"/>
      <c r="D54" s="50">
        <v>19</v>
      </c>
      <c r="E54" s="46"/>
      <c r="F54" s="50">
        <v>5</v>
      </c>
      <c r="G54" s="51"/>
      <c r="H54" s="51"/>
      <c r="I54" s="51"/>
      <c r="J54" s="51"/>
      <c r="K54" s="51"/>
      <c r="L54" s="51"/>
      <c r="M54" s="100">
        <v>3694</v>
      </c>
      <c r="N54" s="51"/>
      <c r="O54" s="51"/>
      <c r="P54" s="51"/>
      <c r="Q54" s="51"/>
      <c r="R54" s="51"/>
      <c r="S54" s="51"/>
      <c r="T54" s="51"/>
      <c r="U54" s="100">
        <v>14</v>
      </c>
      <c r="V54" s="51"/>
      <c r="W54" s="51">
        <v>14</v>
      </c>
      <c r="X54" s="51"/>
      <c r="Y54" s="51"/>
      <c r="Z54" s="100">
        <v>227</v>
      </c>
      <c r="AA54" s="51">
        <v>89</v>
      </c>
      <c r="AB54" s="51">
        <v>111</v>
      </c>
      <c r="AC54" s="51">
        <v>26</v>
      </c>
      <c r="AD54" s="51"/>
      <c r="AE54" s="51">
        <v>1</v>
      </c>
      <c r="AF54" s="53" t="s">
        <v>112</v>
      </c>
    </row>
    <row r="55" spans="1:32" s="49" customFormat="1" ht="22.5" customHeight="1">
      <c r="A55" s="65">
        <v>51</v>
      </c>
      <c r="B55" s="79" t="s">
        <v>53</v>
      </c>
      <c r="C55" s="52">
        <v>1</v>
      </c>
      <c r="D55" s="46"/>
      <c r="E55" s="46"/>
      <c r="F55" s="50">
        <v>13</v>
      </c>
      <c r="G55" s="51"/>
      <c r="H55" s="51"/>
      <c r="I55" s="51"/>
      <c r="J55" s="51"/>
      <c r="K55" s="51"/>
      <c r="L55" s="51"/>
      <c r="M55" s="100">
        <v>3822</v>
      </c>
      <c r="N55" s="51"/>
      <c r="O55" s="51"/>
      <c r="P55" s="51"/>
      <c r="Q55" s="51"/>
      <c r="R55" s="51"/>
      <c r="S55" s="51"/>
      <c r="T55" s="51"/>
      <c r="U55" s="100">
        <v>23</v>
      </c>
      <c r="V55" s="51"/>
      <c r="W55" s="51"/>
      <c r="X55" s="51"/>
      <c r="Y55" s="51"/>
      <c r="Z55" s="100">
        <v>676</v>
      </c>
      <c r="AA55" s="51"/>
      <c r="AB55" s="51"/>
      <c r="AC55" s="51"/>
      <c r="AD55" s="51">
        <v>676</v>
      </c>
      <c r="AE55" s="51"/>
      <c r="AF55" s="108"/>
    </row>
    <row r="56" spans="1:32" s="49" customFormat="1" ht="22.5" customHeight="1">
      <c r="A56" s="65">
        <v>52</v>
      </c>
      <c r="B56" s="79" t="s">
        <v>54</v>
      </c>
      <c r="C56" s="52">
        <v>1</v>
      </c>
      <c r="D56" s="46"/>
      <c r="E56" s="50">
        <v>1</v>
      </c>
      <c r="F56" s="50">
        <v>8</v>
      </c>
      <c r="G56" s="51"/>
      <c r="H56" s="51"/>
      <c r="I56" s="51"/>
      <c r="J56" s="51"/>
      <c r="K56" s="51"/>
      <c r="L56" s="51"/>
      <c r="M56" s="100">
        <v>8667</v>
      </c>
      <c r="N56" s="51">
        <v>6814</v>
      </c>
      <c r="O56" s="51"/>
      <c r="P56" s="51">
        <v>922</v>
      </c>
      <c r="Q56" s="51">
        <v>920</v>
      </c>
      <c r="R56" s="51">
        <v>0</v>
      </c>
      <c r="S56" s="51"/>
      <c r="T56" s="51"/>
      <c r="U56" s="100">
        <v>27</v>
      </c>
      <c r="V56" s="51">
        <v>8</v>
      </c>
      <c r="W56" s="51">
        <v>19</v>
      </c>
      <c r="X56" s="51">
        <v>0</v>
      </c>
      <c r="Y56" s="51"/>
      <c r="Z56" s="100">
        <v>100</v>
      </c>
      <c r="AA56" s="51">
        <v>5</v>
      </c>
      <c r="AB56" s="51">
        <v>3</v>
      </c>
      <c r="AC56" s="51">
        <v>44</v>
      </c>
      <c r="AD56" s="51">
        <v>48</v>
      </c>
      <c r="AE56" s="51"/>
      <c r="AF56" s="53" t="s">
        <v>104</v>
      </c>
    </row>
    <row r="57" spans="1:32" s="49" customFormat="1" ht="22.5" customHeight="1">
      <c r="A57" s="65">
        <v>53</v>
      </c>
      <c r="B57" s="79" t="s">
        <v>55</v>
      </c>
      <c r="C57" s="52">
        <v>1</v>
      </c>
      <c r="D57" s="46"/>
      <c r="E57" s="46"/>
      <c r="F57" s="50">
        <v>8</v>
      </c>
      <c r="G57" s="51"/>
      <c r="H57" s="51"/>
      <c r="I57" s="51"/>
      <c r="J57" s="51"/>
      <c r="K57" s="51"/>
      <c r="L57" s="51"/>
      <c r="M57" s="58">
        <v>3</v>
      </c>
      <c r="N57" s="51">
        <v>0</v>
      </c>
      <c r="O57" s="51"/>
      <c r="P57" s="51"/>
      <c r="Q57" s="51">
        <v>3</v>
      </c>
      <c r="R57" s="51">
        <v>0</v>
      </c>
      <c r="S57" s="51"/>
      <c r="T57" s="51"/>
      <c r="U57" s="58">
        <v>12</v>
      </c>
      <c r="V57" s="51">
        <v>0</v>
      </c>
      <c r="W57" s="51">
        <v>2</v>
      </c>
      <c r="X57" s="51">
        <v>12</v>
      </c>
      <c r="Y57" s="51"/>
      <c r="Z57" s="58">
        <v>19</v>
      </c>
      <c r="AA57" s="51">
        <v>0</v>
      </c>
      <c r="AB57" s="51">
        <v>0</v>
      </c>
      <c r="AC57" s="51"/>
      <c r="AD57" s="51">
        <v>19</v>
      </c>
      <c r="AE57" s="51"/>
      <c r="AF57" s="55" t="s">
        <v>118</v>
      </c>
    </row>
    <row r="58" spans="1:32" s="49" customFormat="1" ht="22.5" customHeight="1">
      <c r="A58" s="65">
        <v>54</v>
      </c>
      <c r="B58" s="79" t="s">
        <v>56</v>
      </c>
      <c r="C58" s="52">
        <v>1</v>
      </c>
      <c r="D58" s="46"/>
      <c r="E58" s="46"/>
      <c r="F58" s="50">
        <v>7</v>
      </c>
      <c r="G58" s="51"/>
      <c r="H58" s="51"/>
      <c r="I58" s="51"/>
      <c r="J58" s="51"/>
      <c r="K58" s="51"/>
      <c r="L58" s="51"/>
      <c r="M58" s="100">
        <v>24</v>
      </c>
      <c r="N58" s="51">
        <v>13</v>
      </c>
      <c r="O58" s="51"/>
      <c r="P58" s="51">
        <v>7</v>
      </c>
      <c r="Q58" s="51"/>
      <c r="R58" s="51">
        <v>4</v>
      </c>
      <c r="S58" s="51"/>
      <c r="T58" s="51"/>
      <c r="U58" s="100">
        <v>15</v>
      </c>
      <c r="V58" s="51">
        <v>1</v>
      </c>
      <c r="W58" s="51">
        <v>14</v>
      </c>
      <c r="X58" s="51">
        <v>0</v>
      </c>
      <c r="Y58" s="51"/>
      <c r="Z58" s="100">
        <v>165</v>
      </c>
      <c r="AA58" s="51">
        <v>0</v>
      </c>
      <c r="AB58" s="51">
        <v>112</v>
      </c>
      <c r="AC58" s="51">
        <v>53</v>
      </c>
      <c r="AD58" s="51">
        <v>0</v>
      </c>
      <c r="AE58" s="51"/>
      <c r="AF58" s="53"/>
    </row>
    <row r="59" spans="1:32" s="49" customFormat="1" ht="22.5" customHeight="1">
      <c r="A59" s="65">
        <v>55</v>
      </c>
      <c r="B59" s="79" t="s">
        <v>57</v>
      </c>
      <c r="C59" s="45">
        <v>1</v>
      </c>
      <c r="D59" s="46"/>
      <c r="E59" s="47">
        <v>1</v>
      </c>
      <c r="F59" s="47">
        <v>6</v>
      </c>
      <c r="G59" s="48"/>
      <c r="H59" s="48"/>
      <c r="I59" s="48"/>
      <c r="J59" s="48"/>
      <c r="K59" s="48"/>
      <c r="L59" s="48"/>
      <c r="M59" s="58">
        <v>1</v>
      </c>
      <c r="N59" s="48">
        <v>1</v>
      </c>
      <c r="O59" s="48"/>
      <c r="P59" s="48">
        <v>0</v>
      </c>
      <c r="Q59" s="48"/>
      <c r="R59" s="48">
        <v>0</v>
      </c>
      <c r="S59" s="48"/>
      <c r="T59" s="48"/>
      <c r="U59" s="58">
        <v>62</v>
      </c>
      <c r="V59" s="48">
        <v>0</v>
      </c>
      <c r="W59" s="48">
        <v>49</v>
      </c>
      <c r="X59" s="48">
        <v>13</v>
      </c>
      <c r="Y59" s="48"/>
      <c r="Z59" s="58">
        <v>28</v>
      </c>
      <c r="AA59" s="48">
        <v>0</v>
      </c>
      <c r="AB59" s="48">
        <v>3</v>
      </c>
      <c r="AC59" s="48">
        <v>7</v>
      </c>
      <c r="AD59" s="48">
        <v>18</v>
      </c>
      <c r="AE59" s="48"/>
      <c r="AF59" s="102"/>
    </row>
    <row r="60" spans="1:32" s="49" customFormat="1" ht="22.5" customHeight="1">
      <c r="A60" s="65">
        <v>56</v>
      </c>
      <c r="B60" s="79" t="s">
        <v>58</v>
      </c>
      <c r="C60" s="52">
        <v>1</v>
      </c>
      <c r="D60" s="46"/>
      <c r="E60" s="50">
        <v>2</v>
      </c>
      <c r="F60" s="50">
        <v>9</v>
      </c>
      <c r="G60" s="51"/>
      <c r="H60" s="51"/>
      <c r="I60" s="51"/>
      <c r="J60" s="51"/>
      <c r="K60" s="51"/>
      <c r="L60" s="51"/>
      <c r="M60" s="58">
        <v>4</v>
      </c>
      <c r="N60" s="51">
        <v>0</v>
      </c>
      <c r="O60" s="51">
        <v>4</v>
      </c>
      <c r="P60" s="51"/>
      <c r="Q60" s="51"/>
      <c r="R60" s="51"/>
      <c r="S60" s="51"/>
      <c r="T60" s="51"/>
      <c r="U60" s="58">
        <v>26</v>
      </c>
      <c r="V60" s="51">
        <v>13</v>
      </c>
      <c r="W60" s="51">
        <v>9</v>
      </c>
      <c r="X60" s="51">
        <v>4</v>
      </c>
      <c r="Y60" s="51"/>
      <c r="Z60" s="58">
        <v>157</v>
      </c>
      <c r="AA60" s="51">
        <v>4</v>
      </c>
      <c r="AB60" s="51">
        <v>84</v>
      </c>
      <c r="AC60" s="51"/>
      <c r="AD60" s="51">
        <v>69</v>
      </c>
      <c r="AE60" s="51"/>
      <c r="AF60" s="53" t="s">
        <v>125</v>
      </c>
    </row>
    <row r="61" spans="1:32" s="49" customFormat="1" ht="22.5" customHeight="1">
      <c r="A61" s="65">
        <v>57</v>
      </c>
      <c r="B61" s="79" t="s">
        <v>59</v>
      </c>
      <c r="C61" s="45">
        <v>1</v>
      </c>
      <c r="D61" s="46"/>
      <c r="E61" s="47">
        <v>2</v>
      </c>
      <c r="F61" s="47">
        <v>8</v>
      </c>
      <c r="G61" s="48"/>
      <c r="H61" s="48"/>
      <c r="I61" s="48"/>
      <c r="J61" s="48"/>
      <c r="K61" s="48"/>
      <c r="L61" s="48"/>
      <c r="M61" s="58">
        <v>0</v>
      </c>
      <c r="N61" s="48"/>
      <c r="O61" s="48"/>
      <c r="P61" s="48"/>
      <c r="Q61" s="48"/>
      <c r="R61" s="48"/>
      <c r="S61" s="48"/>
      <c r="T61" s="48"/>
      <c r="U61" s="58">
        <v>15</v>
      </c>
      <c r="V61" s="48"/>
      <c r="W61" s="48">
        <v>5</v>
      </c>
      <c r="X61" s="48">
        <v>10</v>
      </c>
      <c r="Y61" s="48" t="s">
        <v>136</v>
      </c>
      <c r="Z61" s="58">
        <v>149</v>
      </c>
      <c r="AA61" s="48"/>
      <c r="AB61" s="48"/>
      <c r="AC61" s="48">
        <v>20</v>
      </c>
      <c r="AD61" s="48">
        <v>129</v>
      </c>
      <c r="AE61" s="48"/>
      <c r="AF61" s="102" t="s">
        <v>135</v>
      </c>
    </row>
    <row r="62" spans="1:32" s="49" customFormat="1" ht="22.5" customHeight="1">
      <c r="A62" s="65">
        <v>58</v>
      </c>
      <c r="B62" s="79" t="s">
        <v>60</v>
      </c>
      <c r="C62" s="45">
        <v>1</v>
      </c>
      <c r="D62" s="46"/>
      <c r="E62" s="47">
        <v>1</v>
      </c>
      <c r="F62" s="47">
        <v>13</v>
      </c>
      <c r="G62" s="48"/>
      <c r="H62" s="48"/>
      <c r="I62" s="48"/>
      <c r="J62" s="48"/>
      <c r="K62" s="48"/>
      <c r="L62" s="48"/>
      <c r="M62" s="58">
        <v>6</v>
      </c>
      <c r="N62" s="48">
        <v>6</v>
      </c>
      <c r="O62" s="48"/>
      <c r="P62" s="48"/>
      <c r="Q62" s="48"/>
      <c r="R62" s="48"/>
      <c r="S62" s="48"/>
      <c r="T62" s="48"/>
      <c r="U62" s="58">
        <v>75</v>
      </c>
      <c r="V62" s="48">
        <v>7</v>
      </c>
      <c r="W62" s="48">
        <v>3</v>
      </c>
      <c r="X62" s="48">
        <v>65</v>
      </c>
      <c r="Y62" s="48"/>
      <c r="Z62" s="58">
        <v>417</v>
      </c>
      <c r="AA62" s="48">
        <v>1</v>
      </c>
      <c r="AB62" s="48">
        <v>2</v>
      </c>
      <c r="AC62" s="48">
        <v>398</v>
      </c>
      <c r="AD62" s="48">
        <v>16</v>
      </c>
      <c r="AE62" s="48"/>
      <c r="AF62" s="102" t="s">
        <v>114</v>
      </c>
    </row>
    <row r="63" spans="1:32" s="49" customFormat="1" ht="22.5" customHeight="1">
      <c r="A63" s="65">
        <v>59</v>
      </c>
      <c r="B63" s="79" t="s">
        <v>61</v>
      </c>
      <c r="C63" s="46"/>
      <c r="D63" s="50">
        <v>5</v>
      </c>
      <c r="E63" s="46"/>
      <c r="F63" s="50">
        <v>4</v>
      </c>
      <c r="G63" s="51"/>
      <c r="H63" s="51"/>
      <c r="I63" s="51"/>
      <c r="J63" s="51"/>
      <c r="K63" s="51"/>
      <c r="L63" s="51"/>
      <c r="M63" s="100">
        <v>25</v>
      </c>
      <c r="N63" s="51">
        <v>25</v>
      </c>
      <c r="O63" s="51"/>
      <c r="P63" s="51"/>
      <c r="Q63" s="51"/>
      <c r="R63" s="51"/>
      <c r="S63" s="51"/>
      <c r="T63" s="51"/>
      <c r="U63" s="100">
        <v>6</v>
      </c>
      <c r="V63" s="51"/>
      <c r="W63" s="51">
        <v>6</v>
      </c>
      <c r="X63" s="51"/>
      <c r="Y63" s="51"/>
      <c r="Z63" s="100">
        <v>125</v>
      </c>
      <c r="AA63" s="51"/>
      <c r="AB63" s="51"/>
      <c r="AC63" s="51"/>
      <c r="AD63" s="51"/>
      <c r="AE63" s="51"/>
      <c r="AF63" s="53" t="s">
        <v>139</v>
      </c>
    </row>
    <row r="64" spans="1:33" s="49" customFormat="1" ht="22.5" customHeight="1">
      <c r="A64" s="65">
        <v>60</v>
      </c>
      <c r="B64" s="79" t="s">
        <v>62</v>
      </c>
      <c r="C64" s="52">
        <v>1</v>
      </c>
      <c r="D64" s="46"/>
      <c r="E64" s="50">
        <v>1</v>
      </c>
      <c r="F64" s="50">
        <v>5</v>
      </c>
      <c r="G64" s="51"/>
      <c r="H64" s="51"/>
      <c r="I64" s="51"/>
      <c r="J64" s="51"/>
      <c r="K64" s="51"/>
      <c r="L64" s="51"/>
      <c r="M64" s="100">
        <v>3</v>
      </c>
      <c r="N64" s="51"/>
      <c r="O64" s="51"/>
      <c r="P64" s="51"/>
      <c r="Q64" s="51"/>
      <c r="R64" s="51"/>
      <c r="S64" s="51"/>
      <c r="T64" s="51"/>
      <c r="U64" s="100">
        <v>3</v>
      </c>
      <c r="V64" s="51"/>
      <c r="W64" s="51"/>
      <c r="X64" s="51"/>
      <c r="Y64" s="51"/>
      <c r="Z64" s="100">
        <v>425</v>
      </c>
      <c r="AA64" s="51"/>
      <c r="AB64" s="51">
        <v>73</v>
      </c>
      <c r="AC64" s="51">
        <v>187</v>
      </c>
      <c r="AD64" s="51">
        <v>165</v>
      </c>
      <c r="AE64" s="51"/>
      <c r="AF64" s="53"/>
      <c r="AG64" s="53"/>
    </row>
    <row r="65" spans="1:32" s="49" customFormat="1" ht="22.5" customHeight="1">
      <c r="A65" s="96">
        <v>61</v>
      </c>
      <c r="B65" s="97" t="s">
        <v>63</v>
      </c>
      <c r="C65" s="52">
        <v>1</v>
      </c>
      <c r="D65" s="46"/>
      <c r="E65" s="50">
        <v>1</v>
      </c>
      <c r="F65" s="50">
        <v>9</v>
      </c>
      <c r="G65" s="51"/>
      <c r="H65" s="51"/>
      <c r="I65" s="51"/>
      <c r="J65" s="51"/>
      <c r="K65" s="51"/>
      <c r="L65" s="109"/>
      <c r="M65" s="110">
        <v>24</v>
      </c>
      <c r="N65" s="109">
        <v>24</v>
      </c>
      <c r="O65" s="109"/>
      <c r="P65" s="109">
        <v>0</v>
      </c>
      <c r="Q65" s="109"/>
      <c r="R65" s="109">
        <v>0</v>
      </c>
      <c r="S65" s="109"/>
      <c r="T65" s="109"/>
      <c r="U65" s="110">
        <v>28</v>
      </c>
      <c r="V65" s="109">
        <v>4</v>
      </c>
      <c r="W65" s="109">
        <v>24</v>
      </c>
      <c r="X65" s="109">
        <v>0</v>
      </c>
      <c r="Y65" s="109"/>
      <c r="Z65" s="110">
        <v>300</v>
      </c>
      <c r="AA65" s="109">
        <v>2</v>
      </c>
      <c r="AB65" s="109">
        <v>75</v>
      </c>
      <c r="AC65" s="109">
        <v>157</v>
      </c>
      <c r="AD65" s="109">
        <v>66</v>
      </c>
      <c r="AE65" s="109"/>
      <c r="AF65" s="53" t="s">
        <v>110</v>
      </c>
    </row>
    <row r="66" spans="1:32" s="49" customFormat="1" ht="22.5" customHeight="1">
      <c r="A66" s="65">
        <v>62</v>
      </c>
      <c r="B66" s="79" t="s">
        <v>64</v>
      </c>
      <c r="C66" s="45">
        <v>1</v>
      </c>
      <c r="D66" s="46"/>
      <c r="E66" s="46"/>
      <c r="F66" s="47">
        <v>6</v>
      </c>
      <c r="G66" s="48"/>
      <c r="H66" s="48"/>
      <c r="I66" s="48"/>
      <c r="J66" s="48"/>
      <c r="K66" s="48"/>
      <c r="L66" s="48"/>
      <c r="M66" s="58">
        <v>0</v>
      </c>
      <c r="N66" s="48">
        <v>0</v>
      </c>
      <c r="O66" s="48"/>
      <c r="P66" s="48">
        <v>0</v>
      </c>
      <c r="Q66" s="48"/>
      <c r="R66" s="48">
        <v>0</v>
      </c>
      <c r="S66" s="48"/>
      <c r="T66" s="48"/>
      <c r="U66" s="58">
        <v>8</v>
      </c>
      <c r="V66" s="48">
        <v>2</v>
      </c>
      <c r="W66" s="48">
        <v>6</v>
      </c>
      <c r="X66" s="48">
        <v>0</v>
      </c>
      <c r="Y66" s="48"/>
      <c r="Z66" s="58">
        <v>0</v>
      </c>
      <c r="AA66" s="48">
        <v>0</v>
      </c>
      <c r="AB66" s="48">
        <v>0</v>
      </c>
      <c r="AC66" s="48"/>
      <c r="AD66" s="48">
        <v>0</v>
      </c>
      <c r="AE66" s="48"/>
      <c r="AF66" s="102"/>
    </row>
    <row r="67" spans="1:32" s="49" customFormat="1" ht="22.5" customHeight="1">
      <c r="A67" s="65">
        <v>63</v>
      </c>
      <c r="B67" s="79" t="s">
        <v>65</v>
      </c>
      <c r="C67" s="45">
        <v>1</v>
      </c>
      <c r="D67" s="46"/>
      <c r="E67" s="46"/>
      <c r="F67" s="47">
        <v>8</v>
      </c>
      <c r="G67" s="48"/>
      <c r="H67" s="48"/>
      <c r="I67" s="48"/>
      <c r="J67" s="48"/>
      <c r="K67" s="48"/>
      <c r="L67" s="48"/>
      <c r="M67" s="58">
        <v>53</v>
      </c>
      <c r="N67" s="51">
        <v>3</v>
      </c>
      <c r="O67" s="51"/>
      <c r="P67" s="51">
        <v>18</v>
      </c>
      <c r="Q67" s="51"/>
      <c r="R67" s="51">
        <v>32</v>
      </c>
      <c r="S67" s="51"/>
      <c r="T67" s="51"/>
      <c r="U67" s="58">
        <v>47</v>
      </c>
      <c r="V67" s="48"/>
      <c r="W67" s="48"/>
      <c r="X67" s="48"/>
      <c r="Y67" s="48"/>
      <c r="Z67" s="58">
        <v>1761</v>
      </c>
      <c r="AA67" s="48"/>
      <c r="AB67" s="48"/>
      <c r="AC67" s="48"/>
      <c r="AD67" s="48"/>
      <c r="AE67" s="48"/>
      <c r="AF67" s="102" t="s">
        <v>122</v>
      </c>
    </row>
    <row r="68" spans="1:32" s="87" customFormat="1" ht="22.5" customHeight="1">
      <c r="A68" s="84"/>
      <c r="B68" s="81" t="s">
        <v>66</v>
      </c>
      <c r="C68" s="85"/>
      <c r="D68" s="85"/>
      <c r="E68" s="85"/>
      <c r="F68" s="85"/>
      <c r="G68" s="19"/>
      <c r="H68" s="19"/>
      <c r="I68" s="19"/>
      <c r="J68" s="19"/>
      <c r="K68" s="19"/>
      <c r="L68" s="20"/>
      <c r="M68" s="21">
        <f aca="true" t="shared" si="0" ref="M68:AE68">SUM(M5:M67)</f>
        <v>75978</v>
      </c>
      <c r="N68" s="21">
        <f t="shared" si="0"/>
        <v>47134</v>
      </c>
      <c r="O68" s="21">
        <f>SUM(O5:O67)</f>
        <v>33</v>
      </c>
      <c r="P68" s="21">
        <f t="shared" si="0"/>
        <v>11497</v>
      </c>
      <c r="Q68" s="21">
        <f>SUM(Q5:Q67)</f>
        <v>1027</v>
      </c>
      <c r="R68" s="21">
        <f t="shared" si="0"/>
        <v>96</v>
      </c>
      <c r="S68" s="21"/>
      <c r="T68" s="21"/>
      <c r="U68" s="21">
        <f t="shared" si="0"/>
        <v>2901</v>
      </c>
      <c r="V68" s="21">
        <f t="shared" si="0"/>
        <v>133</v>
      </c>
      <c r="W68" s="21">
        <f t="shared" si="0"/>
        <v>657</v>
      </c>
      <c r="X68" s="21">
        <f t="shared" si="0"/>
        <v>1558</v>
      </c>
      <c r="Y68" s="21"/>
      <c r="Z68" s="21">
        <f t="shared" si="0"/>
        <v>64727</v>
      </c>
      <c r="AA68" s="21">
        <f t="shared" si="0"/>
        <v>9622</v>
      </c>
      <c r="AB68" s="21">
        <f t="shared" si="0"/>
        <v>13724</v>
      </c>
      <c r="AC68" s="21">
        <f>SUM(AC5:AC67)</f>
        <v>20771</v>
      </c>
      <c r="AD68" s="21">
        <f t="shared" si="0"/>
        <v>19912</v>
      </c>
      <c r="AE68" s="21">
        <f t="shared" si="0"/>
        <v>2</v>
      </c>
      <c r="AF68" s="86"/>
    </row>
    <row r="69" spans="1:32" ht="25.5" customHeight="1">
      <c r="A69" s="67"/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5"/>
      <c r="AF69" s="111"/>
    </row>
    <row r="70" spans="1:32" ht="21.75" customHeight="1">
      <c r="A70" s="67"/>
      <c r="B70" s="82"/>
      <c r="C70" s="6"/>
      <c r="D70" s="6"/>
      <c r="E70" s="6"/>
      <c r="F70" s="6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43"/>
      <c r="W70" s="43"/>
      <c r="X70" s="43"/>
      <c r="Y70" s="43"/>
      <c r="Z70" s="22"/>
      <c r="AA70" s="23"/>
      <c r="AB70" s="23"/>
      <c r="AC70" s="23"/>
      <c r="AD70" s="23"/>
      <c r="AE70" s="23"/>
      <c r="AF70" s="111"/>
    </row>
    <row r="71" spans="2:32" ht="35.25" customHeight="1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1"/>
      <c r="AA71" s="44"/>
      <c r="AB71" s="44"/>
      <c r="AC71" s="44"/>
      <c r="AD71" s="44"/>
      <c r="AE71" s="44"/>
      <c r="AF71" s="7"/>
    </row>
    <row r="72" spans="7:12" ht="24" customHeight="1">
      <c r="G72" s="116"/>
      <c r="H72" s="116"/>
      <c r="I72" s="116"/>
      <c r="J72" s="116"/>
      <c r="K72" s="116"/>
      <c r="L72" s="17"/>
    </row>
    <row r="73" spans="7:12" ht="24" customHeight="1">
      <c r="G73" s="116"/>
      <c r="H73" s="116"/>
      <c r="I73" s="116"/>
      <c r="J73" s="116"/>
      <c r="K73" s="116"/>
      <c r="L73" s="17"/>
    </row>
    <row r="74" spans="7:12" ht="24" customHeight="1">
      <c r="G74" s="116"/>
      <c r="H74" s="116"/>
      <c r="I74" s="116"/>
      <c r="J74" s="116"/>
      <c r="K74" s="116"/>
      <c r="L74" s="17"/>
    </row>
    <row r="75" spans="7:12" ht="24" customHeight="1">
      <c r="G75" s="116"/>
      <c r="H75" s="116"/>
      <c r="I75" s="116"/>
      <c r="J75" s="116"/>
      <c r="K75" s="116"/>
      <c r="L75" s="17"/>
    </row>
    <row r="76" spans="7:12" ht="24" customHeight="1">
      <c r="G76" s="116"/>
      <c r="H76" s="116"/>
      <c r="I76" s="116"/>
      <c r="J76" s="116"/>
      <c r="K76" s="116"/>
      <c r="L76" s="17"/>
    </row>
    <row r="77" spans="7:12" ht="24" customHeight="1">
      <c r="G77" s="116"/>
      <c r="H77" s="116"/>
      <c r="I77" s="116"/>
      <c r="J77" s="116"/>
      <c r="K77" s="116"/>
      <c r="L77" s="17"/>
    </row>
    <row r="78" spans="7:12" ht="24" customHeight="1">
      <c r="G78" s="116"/>
      <c r="H78" s="116"/>
      <c r="I78" s="116"/>
      <c r="J78" s="116"/>
      <c r="K78" s="116"/>
      <c r="L78" s="17"/>
    </row>
    <row r="79" spans="7:12" ht="24" customHeight="1">
      <c r="G79" s="116"/>
      <c r="H79" s="116"/>
      <c r="I79" s="116"/>
      <c r="J79" s="116"/>
      <c r="K79" s="116"/>
      <c r="L79" s="17"/>
    </row>
    <row r="80" spans="7:11" ht="24" customHeight="1">
      <c r="G80" s="116"/>
      <c r="H80" s="116"/>
      <c r="I80" s="116"/>
      <c r="J80" s="116"/>
      <c r="K80" s="116"/>
    </row>
    <row r="81" spans="7:11" ht="24" customHeight="1">
      <c r="G81" s="116"/>
      <c r="H81" s="116"/>
      <c r="I81" s="116"/>
      <c r="J81" s="116"/>
      <c r="K81" s="116"/>
    </row>
    <row r="82" spans="7:20" ht="24" customHeight="1">
      <c r="G82" s="116"/>
      <c r="H82" s="116"/>
      <c r="I82" s="116"/>
      <c r="J82" s="116"/>
      <c r="K82" s="116"/>
      <c r="L82" s="17"/>
      <c r="M82" s="59"/>
      <c r="N82" s="24"/>
      <c r="O82" s="24"/>
      <c r="P82" s="24"/>
      <c r="Q82" s="24"/>
      <c r="R82" s="24"/>
      <c r="S82" s="24"/>
      <c r="T82" s="24"/>
    </row>
    <row r="83" spans="7:11" ht="24" customHeight="1">
      <c r="G83" s="116"/>
      <c r="H83" s="116"/>
      <c r="I83" s="116"/>
      <c r="J83" s="116"/>
      <c r="K83" s="116"/>
    </row>
  </sheetData>
  <sheetProtection/>
  <mergeCells count="16">
    <mergeCell ref="A2:AF2"/>
    <mergeCell ref="B71:Z71"/>
    <mergeCell ref="G73:K73"/>
    <mergeCell ref="G83:K83"/>
    <mergeCell ref="G79:K79"/>
    <mergeCell ref="G82:K82"/>
    <mergeCell ref="G80:K80"/>
    <mergeCell ref="G81:K81"/>
    <mergeCell ref="G78:K78"/>
    <mergeCell ref="G74:K74"/>
    <mergeCell ref="B69:AE69"/>
    <mergeCell ref="G75:K75"/>
    <mergeCell ref="G76:K76"/>
    <mergeCell ref="G77:K77"/>
    <mergeCell ref="G70:U70"/>
    <mergeCell ref="G72:K72"/>
  </mergeCells>
  <printOptions/>
  <pageMargins left="0.16" right="0.16" top="0.13" bottom="0.5" header="0.13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SheetLayoutView="100" zoomScalePageLayoutView="0" workbookViewId="0" topLeftCell="A10">
      <selection activeCell="A12" sqref="A12:IV12"/>
    </sheetView>
  </sheetViews>
  <sheetFormatPr defaultColWidth="9.140625" defaultRowHeight="12.75"/>
  <cols>
    <col min="1" max="1" width="5.140625" style="26" customWidth="1"/>
    <col min="2" max="2" width="22.00390625" style="0" customWidth="1"/>
    <col min="3" max="3" width="9.8515625" style="0" customWidth="1"/>
    <col min="4" max="4" width="11.00390625" style="0" customWidth="1"/>
    <col min="5" max="5" width="10.8515625" style="0" customWidth="1"/>
    <col min="6" max="6" width="10.421875" style="0" customWidth="1"/>
    <col min="7" max="7" width="9.7109375" style="0" customWidth="1"/>
    <col min="8" max="8" width="10.7109375" style="0" customWidth="1"/>
    <col min="9" max="9" width="8.8515625" style="0" customWidth="1"/>
    <col min="10" max="10" width="11.140625" style="0" customWidth="1"/>
    <col min="11" max="11" width="16.28125" style="26" customWidth="1"/>
    <col min="12" max="12" width="7.8515625" style="0" hidden="1" customWidth="1"/>
    <col min="13" max="13" width="16.00390625" style="0" customWidth="1"/>
    <col min="14" max="14" width="10.57421875" style="0" customWidth="1"/>
  </cols>
  <sheetData>
    <row r="1" spans="1:13" ht="18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75" customHeight="1">
      <c r="A2" s="123" t="s">
        <v>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32" customFormat="1" ht="12.75" customHeight="1">
      <c r="A4" s="131" t="s">
        <v>0</v>
      </c>
      <c r="B4" s="131" t="s">
        <v>1</v>
      </c>
      <c r="C4" s="124" t="s">
        <v>84</v>
      </c>
      <c r="D4" s="125"/>
      <c r="E4" s="125"/>
      <c r="F4" s="125"/>
      <c r="G4" s="125"/>
      <c r="H4" s="125"/>
      <c r="I4" s="125"/>
      <c r="J4" s="126"/>
      <c r="K4" s="127" t="s">
        <v>77</v>
      </c>
      <c r="L4" s="129" t="s">
        <v>81</v>
      </c>
      <c r="M4" s="130" t="s">
        <v>83</v>
      </c>
    </row>
    <row r="5" spans="1:13" s="34" customFormat="1" ht="26.25" customHeight="1">
      <c r="A5" s="131"/>
      <c r="B5" s="131"/>
      <c r="C5" s="31" t="s">
        <v>70</v>
      </c>
      <c r="D5" s="33" t="s">
        <v>75</v>
      </c>
      <c r="E5" s="33" t="s">
        <v>73</v>
      </c>
      <c r="F5" s="33" t="s">
        <v>74</v>
      </c>
      <c r="G5" s="31" t="s">
        <v>71</v>
      </c>
      <c r="H5" s="35" t="s">
        <v>76</v>
      </c>
      <c r="I5" s="31" t="s">
        <v>72</v>
      </c>
      <c r="J5" s="31" t="s">
        <v>79</v>
      </c>
      <c r="K5" s="128"/>
      <c r="L5" s="129"/>
      <c r="M5" s="130"/>
    </row>
    <row r="6" spans="1:13" s="28" customFormat="1" ht="11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12</v>
      </c>
    </row>
    <row r="7" spans="1:23" ht="22.5" customHeight="1">
      <c r="A7" s="27">
        <v>1</v>
      </c>
      <c r="B7" s="9" t="s">
        <v>4</v>
      </c>
      <c r="C7" s="30">
        <v>107</v>
      </c>
      <c r="D7" s="30">
        <v>24</v>
      </c>
      <c r="E7" s="30">
        <v>237</v>
      </c>
      <c r="F7" s="30">
        <v>22</v>
      </c>
      <c r="G7" s="30">
        <v>575</v>
      </c>
      <c r="H7" s="30">
        <v>1</v>
      </c>
      <c r="I7" s="30">
        <v>658</v>
      </c>
      <c r="J7" s="30">
        <v>0</v>
      </c>
      <c r="K7" s="42">
        <f>SUM(C7:J7)</f>
        <v>1624</v>
      </c>
      <c r="L7" s="30"/>
      <c r="M7" s="30"/>
      <c r="P7" s="30"/>
      <c r="Q7" s="30"/>
      <c r="R7" s="30"/>
      <c r="S7" s="30"/>
      <c r="T7" s="30"/>
      <c r="U7" s="30"/>
      <c r="V7" s="30"/>
      <c r="W7" s="30"/>
    </row>
    <row r="8" spans="1:13" ht="22.5" customHeight="1">
      <c r="A8" s="27">
        <v>2</v>
      </c>
      <c r="B8" s="9" t="s">
        <v>5</v>
      </c>
      <c r="C8" s="30">
        <v>56</v>
      </c>
      <c r="D8" s="30">
        <v>342</v>
      </c>
      <c r="E8" s="30">
        <v>244</v>
      </c>
      <c r="F8" s="30">
        <v>7</v>
      </c>
      <c r="G8" s="30">
        <v>2906</v>
      </c>
      <c r="H8" s="30">
        <v>98</v>
      </c>
      <c r="I8" s="30">
        <v>756</v>
      </c>
      <c r="J8" s="30">
        <v>34</v>
      </c>
      <c r="K8" s="42">
        <f>SUM(C8:J8)</f>
        <v>4443</v>
      </c>
      <c r="L8" s="30"/>
      <c r="M8" s="30"/>
    </row>
    <row r="9" spans="1:13" ht="22.5" customHeight="1">
      <c r="A9" s="27">
        <v>3</v>
      </c>
      <c r="B9" s="9" t="s">
        <v>6</v>
      </c>
      <c r="C9" s="30"/>
      <c r="D9" s="30">
        <v>228</v>
      </c>
      <c r="E9" s="30"/>
      <c r="F9" s="30"/>
      <c r="G9" s="30">
        <v>596</v>
      </c>
      <c r="H9" s="30"/>
      <c r="I9" s="30">
        <v>145</v>
      </c>
      <c r="J9" s="30">
        <v>0</v>
      </c>
      <c r="K9" s="42">
        <f>SUM(C9:J9)</f>
        <v>969</v>
      </c>
      <c r="L9" s="30"/>
      <c r="M9" s="30"/>
    </row>
    <row r="10" spans="1:13" s="91" customFormat="1" ht="22.5" customHeight="1">
      <c r="A10" s="88">
        <v>4</v>
      </c>
      <c r="B10" s="89" t="s">
        <v>7</v>
      </c>
      <c r="C10" s="90">
        <v>6</v>
      </c>
      <c r="D10" s="90">
        <v>0</v>
      </c>
      <c r="E10" s="90">
        <v>76</v>
      </c>
      <c r="F10" s="90">
        <v>6</v>
      </c>
      <c r="G10" s="90">
        <v>3026</v>
      </c>
      <c r="H10" s="90">
        <v>9</v>
      </c>
      <c r="I10" s="90">
        <v>240</v>
      </c>
      <c r="J10" s="90">
        <v>42</v>
      </c>
      <c r="K10" s="90">
        <f>SUM(C10:J10)</f>
        <v>3405</v>
      </c>
      <c r="L10" s="90"/>
      <c r="M10" s="90"/>
    </row>
    <row r="11" spans="1:13" ht="22.5" customHeight="1">
      <c r="A11" s="27">
        <v>5</v>
      </c>
      <c r="B11" s="9" t="s">
        <v>8</v>
      </c>
      <c r="C11" s="30">
        <v>1</v>
      </c>
      <c r="D11" s="30">
        <v>0</v>
      </c>
      <c r="E11" s="30">
        <v>0</v>
      </c>
      <c r="F11" s="30">
        <v>2</v>
      </c>
      <c r="G11" s="30">
        <v>0</v>
      </c>
      <c r="H11" s="30">
        <v>0</v>
      </c>
      <c r="I11" s="30">
        <v>6</v>
      </c>
      <c r="J11" s="30">
        <v>0</v>
      </c>
      <c r="K11" s="42">
        <f>SUM(C11:J11)</f>
        <v>9</v>
      </c>
      <c r="L11" s="30"/>
      <c r="M11" s="30"/>
    </row>
    <row r="12" spans="1:13" s="91" customFormat="1" ht="22.5" customHeight="1">
      <c r="A12" s="88">
        <v>6</v>
      </c>
      <c r="B12" s="89" t="s">
        <v>9</v>
      </c>
      <c r="C12" s="90"/>
      <c r="D12" s="90"/>
      <c r="E12" s="90"/>
      <c r="F12" s="90"/>
      <c r="G12" s="90"/>
      <c r="H12" s="90"/>
      <c r="I12" s="90"/>
      <c r="J12" s="90"/>
      <c r="K12" s="90">
        <v>2595</v>
      </c>
      <c r="L12" s="90"/>
      <c r="M12" s="90"/>
    </row>
    <row r="13" spans="1:13" ht="22.5" customHeight="1">
      <c r="A13" s="27">
        <v>7</v>
      </c>
      <c r="B13" s="9" t="s">
        <v>10</v>
      </c>
      <c r="C13" s="30">
        <v>79</v>
      </c>
      <c r="D13" s="30">
        <v>36</v>
      </c>
      <c r="E13" s="30">
        <v>393</v>
      </c>
      <c r="F13" s="30">
        <v>62</v>
      </c>
      <c r="G13" s="30">
        <v>652</v>
      </c>
      <c r="H13" s="30">
        <v>32</v>
      </c>
      <c r="I13" s="30">
        <v>1744</v>
      </c>
      <c r="J13" s="30">
        <v>0</v>
      </c>
      <c r="K13" s="42">
        <f aca="true" t="shared" si="0" ref="K13:K29">SUM(C13:J13)</f>
        <v>2998</v>
      </c>
      <c r="L13" s="30"/>
      <c r="M13" s="30"/>
    </row>
    <row r="14" spans="1:13" ht="22.5" customHeight="1">
      <c r="A14" s="27">
        <v>8</v>
      </c>
      <c r="B14" s="9" t="s">
        <v>11</v>
      </c>
      <c r="C14" s="30"/>
      <c r="D14" s="30"/>
      <c r="E14" s="30"/>
      <c r="F14" s="30"/>
      <c r="G14" s="30"/>
      <c r="H14" s="30"/>
      <c r="I14" s="30"/>
      <c r="J14" s="30"/>
      <c r="K14" s="42">
        <v>893</v>
      </c>
      <c r="L14" s="30"/>
      <c r="M14" s="30"/>
    </row>
    <row r="15" spans="1:13" ht="22.5" customHeight="1">
      <c r="A15" s="27">
        <v>9</v>
      </c>
      <c r="B15" s="9" t="s">
        <v>12</v>
      </c>
      <c r="C15" s="30">
        <v>41</v>
      </c>
      <c r="D15">
        <v>0</v>
      </c>
      <c r="E15" s="30">
        <v>42</v>
      </c>
      <c r="F15" s="30">
        <v>5</v>
      </c>
      <c r="G15" s="30">
        <v>1</v>
      </c>
      <c r="H15" s="30">
        <v>0</v>
      </c>
      <c r="I15" s="30">
        <v>0</v>
      </c>
      <c r="J15" s="30">
        <v>28</v>
      </c>
      <c r="K15" s="42">
        <f t="shared" si="0"/>
        <v>117</v>
      </c>
      <c r="L15" s="30"/>
      <c r="M15" s="30"/>
    </row>
    <row r="16" spans="1:13" ht="22.5" customHeight="1">
      <c r="A16" s="27">
        <v>10</v>
      </c>
      <c r="B16" s="9" t="s">
        <v>13</v>
      </c>
      <c r="C16" s="30">
        <v>51</v>
      </c>
      <c r="D16">
        <v>0</v>
      </c>
      <c r="E16" s="30">
        <v>65</v>
      </c>
      <c r="F16" s="30">
        <v>4</v>
      </c>
      <c r="G16" s="30">
        <v>480</v>
      </c>
      <c r="H16" s="30">
        <v>0</v>
      </c>
      <c r="I16" s="30">
        <v>53</v>
      </c>
      <c r="J16" s="30">
        <v>0</v>
      </c>
      <c r="K16" s="42">
        <f t="shared" si="0"/>
        <v>653</v>
      </c>
      <c r="L16" s="30"/>
      <c r="M16" s="30"/>
    </row>
    <row r="17" spans="1:13" ht="22.5" customHeight="1">
      <c r="A17" s="27">
        <v>11</v>
      </c>
      <c r="B17" s="9" t="s">
        <v>14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42">
        <f t="shared" si="0"/>
        <v>0</v>
      </c>
      <c r="L17" s="30"/>
      <c r="M17" s="30"/>
    </row>
    <row r="18" spans="1:13" ht="22.5" customHeight="1">
      <c r="A18" s="27">
        <v>12</v>
      </c>
      <c r="B18" s="9" t="s">
        <v>15</v>
      </c>
      <c r="C18" s="30">
        <v>16</v>
      </c>
      <c r="D18" s="30">
        <v>0</v>
      </c>
      <c r="E18" s="30">
        <v>2</v>
      </c>
      <c r="F18" s="30">
        <v>0</v>
      </c>
      <c r="G18" s="30">
        <v>851</v>
      </c>
      <c r="H18" s="30">
        <v>0</v>
      </c>
      <c r="I18" s="30">
        <v>0</v>
      </c>
      <c r="J18" s="30">
        <v>0</v>
      </c>
      <c r="K18" s="42">
        <f t="shared" si="0"/>
        <v>869</v>
      </c>
      <c r="L18" s="30"/>
      <c r="M18" s="30"/>
    </row>
    <row r="19" spans="1:13" ht="22.5" customHeight="1">
      <c r="A19" s="27">
        <v>13</v>
      </c>
      <c r="B19" s="9" t="s">
        <v>16</v>
      </c>
      <c r="C19" s="30">
        <v>50</v>
      </c>
      <c r="D19" s="30">
        <v>2</v>
      </c>
      <c r="E19" s="30">
        <v>17</v>
      </c>
      <c r="F19" s="30">
        <v>3</v>
      </c>
      <c r="G19" s="30">
        <v>33</v>
      </c>
      <c r="H19" s="30">
        <v>0</v>
      </c>
      <c r="I19" s="30">
        <v>22</v>
      </c>
      <c r="J19" s="30">
        <v>1</v>
      </c>
      <c r="K19" s="42">
        <f t="shared" si="0"/>
        <v>128</v>
      </c>
      <c r="L19" s="30"/>
      <c r="M19" s="30"/>
    </row>
    <row r="20" spans="1:13" ht="22.5" customHeight="1">
      <c r="A20" s="27">
        <v>14</v>
      </c>
      <c r="B20" s="9" t="s">
        <v>17</v>
      </c>
      <c r="C20" s="30"/>
      <c r="D20" s="30"/>
      <c r="E20" s="30"/>
      <c r="F20" s="30"/>
      <c r="G20" s="30"/>
      <c r="H20" s="30"/>
      <c r="I20" s="30"/>
      <c r="J20" s="30"/>
      <c r="K20" s="42">
        <v>130</v>
      </c>
      <c r="L20" s="30"/>
      <c r="M20" s="30"/>
    </row>
    <row r="21" spans="1:13" ht="22.5" customHeight="1">
      <c r="A21" s="27">
        <v>15</v>
      </c>
      <c r="B21" s="9" t="s">
        <v>18</v>
      </c>
      <c r="C21" s="30">
        <v>15</v>
      </c>
      <c r="D21" s="30">
        <v>0</v>
      </c>
      <c r="E21" s="30">
        <v>32</v>
      </c>
      <c r="F21" s="30">
        <v>1</v>
      </c>
      <c r="G21" s="30">
        <v>0</v>
      </c>
      <c r="H21" s="30">
        <v>0</v>
      </c>
      <c r="I21" s="30">
        <v>0</v>
      </c>
      <c r="J21" s="30">
        <v>0</v>
      </c>
      <c r="K21" s="42">
        <f t="shared" si="0"/>
        <v>48</v>
      </c>
      <c r="L21" s="30"/>
      <c r="M21" s="30"/>
    </row>
    <row r="22" spans="1:13" ht="22.5" customHeight="1">
      <c r="A22" s="27">
        <v>16</v>
      </c>
      <c r="B22" s="9" t="s">
        <v>19</v>
      </c>
      <c r="C22" s="30">
        <v>2</v>
      </c>
      <c r="D22" s="30">
        <v>0</v>
      </c>
      <c r="E22" s="30">
        <v>34</v>
      </c>
      <c r="F22" s="30">
        <v>3</v>
      </c>
      <c r="G22" s="30">
        <v>644</v>
      </c>
      <c r="H22" s="30">
        <v>0</v>
      </c>
      <c r="I22" s="30">
        <v>342</v>
      </c>
      <c r="J22" s="30">
        <v>0</v>
      </c>
      <c r="K22" s="42">
        <f t="shared" si="0"/>
        <v>1025</v>
      </c>
      <c r="L22" s="30"/>
      <c r="M22" s="30"/>
    </row>
    <row r="23" spans="1:13" ht="22.5" customHeight="1">
      <c r="A23" s="27">
        <v>17</v>
      </c>
      <c r="B23" s="9" t="s">
        <v>20</v>
      </c>
      <c r="C23" s="30">
        <v>20</v>
      </c>
      <c r="D23" s="30">
        <v>23</v>
      </c>
      <c r="E23" s="30">
        <v>41</v>
      </c>
      <c r="F23" s="30">
        <v>6</v>
      </c>
      <c r="G23" s="30">
        <v>60</v>
      </c>
      <c r="H23" s="30">
        <v>10</v>
      </c>
      <c r="I23" s="30">
        <v>101</v>
      </c>
      <c r="J23" s="30">
        <v>101</v>
      </c>
      <c r="K23" s="42">
        <f t="shared" si="0"/>
        <v>362</v>
      </c>
      <c r="L23" s="30"/>
      <c r="M23" s="30"/>
    </row>
    <row r="24" spans="1:13" ht="22.5" customHeight="1">
      <c r="A24" s="27">
        <v>18</v>
      </c>
      <c r="B24" s="9" t="s">
        <v>21</v>
      </c>
      <c r="C24" s="30">
        <v>4</v>
      </c>
      <c r="D24" s="30">
        <v>0</v>
      </c>
      <c r="E24" s="30">
        <v>6</v>
      </c>
      <c r="F24" s="30">
        <v>0</v>
      </c>
      <c r="G24" s="30">
        <v>61</v>
      </c>
      <c r="H24" s="30">
        <v>3</v>
      </c>
      <c r="I24" s="30">
        <v>0</v>
      </c>
      <c r="J24" s="30">
        <v>6</v>
      </c>
      <c r="K24" s="42">
        <f t="shared" si="0"/>
        <v>80</v>
      </c>
      <c r="L24" s="30"/>
      <c r="M24" s="30"/>
    </row>
    <row r="25" spans="1:13" ht="22.5" customHeight="1">
      <c r="A25" s="27">
        <v>19</v>
      </c>
      <c r="B25" s="9" t="s">
        <v>22</v>
      </c>
      <c r="C25" s="30">
        <v>0</v>
      </c>
      <c r="D25" s="30">
        <v>46</v>
      </c>
      <c r="E25" s="30">
        <v>23</v>
      </c>
      <c r="F25" s="30">
        <v>0</v>
      </c>
      <c r="G25" s="30">
        <v>27</v>
      </c>
      <c r="H25" s="30">
        <v>0</v>
      </c>
      <c r="I25" s="30">
        <v>29</v>
      </c>
      <c r="J25" s="30">
        <v>0</v>
      </c>
      <c r="K25" s="42">
        <f t="shared" si="0"/>
        <v>125</v>
      </c>
      <c r="L25" s="30"/>
      <c r="M25" s="30"/>
    </row>
    <row r="26" spans="1:13" ht="22.5" customHeight="1">
      <c r="A26" s="27">
        <v>20</v>
      </c>
      <c r="B26" s="9" t="s">
        <v>23</v>
      </c>
      <c r="C26" s="30">
        <v>12</v>
      </c>
      <c r="D26" s="30">
        <v>0</v>
      </c>
      <c r="E26" s="30">
        <v>34</v>
      </c>
      <c r="F26" s="30">
        <v>6</v>
      </c>
      <c r="G26" s="30">
        <v>3</v>
      </c>
      <c r="H26" s="30">
        <v>0</v>
      </c>
      <c r="I26" s="30">
        <v>402</v>
      </c>
      <c r="J26" s="30">
        <v>0</v>
      </c>
      <c r="K26" s="42">
        <f t="shared" si="0"/>
        <v>457</v>
      </c>
      <c r="L26" s="30"/>
      <c r="M26" s="30"/>
    </row>
    <row r="27" spans="1:13" ht="22.5" customHeight="1">
      <c r="A27" s="27">
        <v>21</v>
      </c>
      <c r="B27" s="9" t="s">
        <v>24</v>
      </c>
      <c r="C27" s="30">
        <v>26</v>
      </c>
      <c r="D27" s="30">
        <v>179</v>
      </c>
      <c r="E27" s="30">
        <v>268</v>
      </c>
      <c r="F27" s="30">
        <v>22</v>
      </c>
      <c r="G27" s="30">
        <v>1324</v>
      </c>
      <c r="H27" s="30">
        <v>7</v>
      </c>
      <c r="I27" s="30">
        <v>354</v>
      </c>
      <c r="J27" s="30">
        <v>3</v>
      </c>
      <c r="K27" s="42">
        <f t="shared" si="0"/>
        <v>2183</v>
      </c>
      <c r="L27" s="30"/>
      <c r="M27" s="30"/>
    </row>
    <row r="28" spans="1:13" ht="22.5" customHeight="1">
      <c r="A28" s="27">
        <v>22</v>
      </c>
      <c r="B28" s="9" t="s">
        <v>25</v>
      </c>
      <c r="C28" s="30">
        <v>1</v>
      </c>
      <c r="D28" s="30">
        <v>8</v>
      </c>
      <c r="E28" s="30">
        <v>14</v>
      </c>
      <c r="F28" s="30">
        <v>1</v>
      </c>
      <c r="G28" s="30">
        <v>5</v>
      </c>
      <c r="H28" s="30">
        <v>0</v>
      </c>
      <c r="I28" s="30">
        <v>408</v>
      </c>
      <c r="J28" s="30">
        <v>11</v>
      </c>
      <c r="K28" s="42">
        <f t="shared" si="0"/>
        <v>448</v>
      </c>
      <c r="L28" s="30"/>
      <c r="M28" s="30"/>
    </row>
    <row r="29" spans="1:13" ht="22.5" customHeight="1">
      <c r="A29" s="8">
        <v>23</v>
      </c>
      <c r="B29" s="10" t="s">
        <v>26</v>
      </c>
      <c r="C29" s="30">
        <v>6</v>
      </c>
      <c r="D29" s="30">
        <v>0</v>
      </c>
      <c r="E29" s="30">
        <v>21</v>
      </c>
      <c r="F29" s="30">
        <v>3</v>
      </c>
      <c r="G29" s="30">
        <v>43</v>
      </c>
      <c r="H29" s="30">
        <v>17</v>
      </c>
      <c r="I29" s="30">
        <v>802</v>
      </c>
      <c r="J29" s="30">
        <v>222</v>
      </c>
      <c r="K29" s="42">
        <f t="shared" si="0"/>
        <v>1114</v>
      </c>
      <c r="L29" s="30"/>
      <c r="M29" s="30"/>
    </row>
    <row r="30" spans="1:13" ht="22.5" customHeight="1">
      <c r="A30" s="27">
        <v>24</v>
      </c>
      <c r="B30" s="9" t="s">
        <v>27</v>
      </c>
      <c r="C30" s="30"/>
      <c r="D30" s="30"/>
      <c r="E30" s="30"/>
      <c r="F30" s="30"/>
      <c r="G30" s="30"/>
      <c r="H30" s="30"/>
      <c r="I30" s="30"/>
      <c r="J30" s="30"/>
      <c r="K30" s="42">
        <v>319</v>
      </c>
      <c r="L30" s="30"/>
      <c r="M30" s="30"/>
    </row>
    <row r="31" spans="1:13" ht="22.5" customHeight="1">
      <c r="A31" s="27">
        <v>25</v>
      </c>
      <c r="B31" s="9" t="s">
        <v>28</v>
      </c>
      <c r="C31" s="30"/>
      <c r="D31" s="30"/>
      <c r="E31" s="30"/>
      <c r="F31" s="30"/>
      <c r="G31" s="30"/>
      <c r="H31" s="30"/>
      <c r="I31" s="30"/>
      <c r="J31" s="30"/>
      <c r="K31" s="42">
        <v>0</v>
      </c>
      <c r="L31" s="30"/>
      <c r="M31" s="30"/>
    </row>
    <row r="32" spans="1:13" ht="22.5" customHeight="1">
      <c r="A32" s="27">
        <v>26</v>
      </c>
      <c r="B32" s="9" t="s">
        <v>29</v>
      </c>
      <c r="C32" s="30"/>
      <c r="D32" s="30"/>
      <c r="E32" s="30"/>
      <c r="F32" s="30"/>
      <c r="G32" s="30"/>
      <c r="H32" s="30"/>
      <c r="I32" s="30"/>
      <c r="J32" s="30"/>
      <c r="K32" s="42">
        <v>4835</v>
      </c>
      <c r="L32" s="30"/>
      <c r="M32" s="30"/>
    </row>
    <row r="33" spans="1:13" s="40" customFormat="1" ht="22.5" customHeight="1">
      <c r="A33" s="27">
        <v>27</v>
      </c>
      <c r="B33" s="41" t="s">
        <v>30</v>
      </c>
      <c r="C33" s="42">
        <v>19</v>
      </c>
      <c r="D33" s="42">
        <v>210</v>
      </c>
      <c r="E33" s="42">
        <v>2616</v>
      </c>
      <c r="F33" s="42">
        <v>242</v>
      </c>
      <c r="G33" s="42">
        <v>3328</v>
      </c>
      <c r="H33" s="42">
        <v>0</v>
      </c>
      <c r="I33" s="42">
        <v>4823</v>
      </c>
      <c r="J33" s="42">
        <v>22</v>
      </c>
      <c r="K33" s="42">
        <f>SUM(C33:J33)</f>
        <v>11260</v>
      </c>
      <c r="L33" s="39"/>
      <c r="M33" s="39"/>
    </row>
    <row r="34" spans="1:13" ht="22.5" customHeight="1">
      <c r="A34" s="27">
        <v>28</v>
      </c>
      <c r="B34" s="9" t="s">
        <v>31</v>
      </c>
      <c r="C34" s="30">
        <v>83</v>
      </c>
      <c r="D34" s="30">
        <v>0</v>
      </c>
      <c r="E34" s="30">
        <v>1124</v>
      </c>
      <c r="F34" s="30">
        <v>32</v>
      </c>
      <c r="G34" s="30">
        <v>362</v>
      </c>
      <c r="H34" s="30">
        <v>0</v>
      </c>
      <c r="I34" s="30">
        <v>122</v>
      </c>
      <c r="J34" s="30">
        <v>0</v>
      </c>
      <c r="K34" s="42">
        <f aca="true" t="shared" si="1" ref="K34:K39">SUM(C34:J34)</f>
        <v>1723</v>
      </c>
      <c r="L34" s="30"/>
      <c r="M34" s="30"/>
    </row>
    <row r="35" spans="1:13" ht="22.5" customHeight="1">
      <c r="A35" s="27">
        <v>29</v>
      </c>
      <c r="B35" s="9" t="s">
        <v>32</v>
      </c>
      <c r="C35" s="30"/>
      <c r="D35" s="30"/>
      <c r="E35" s="30"/>
      <c r="F35" s="30"/>
      <c r="G35" s="30"/>
      <c r="H35" s="30"/>
      <c r="I35" s="30">
        <v>1828</v>
      </c>
      <c r="J35" s="30"/>
      <c r="K35" s="42">
        <v>1828</v>
      </c>
      <c r="L35" s="30"/>
      <c r="M35" s="30"/>
    </row>
    <row r="36" spans="1:13" ht="22.5" customHeight="1">
      <c r="A36" s="27">
        <v>30</v>
      </c>
      <c r="B36" s="9" t="s">
        <v>33</v>
      </c>
      <c r="C36" s="30">
        <v>179</v>
      </c>
      <c r="D36" s="30">
        <v>313</v>
      </c>
      <c r="E36" s="30">
        <v>171</v>
      </c>
      <c r="F36" s="30">
        <v>22</v>
      </c>
      <c r="G36" s="30">
        <v>614</v>
      </c>
      <c r="H36" s="30">
        <v>936</v>
      </c>
      <c r="I36" s="30">
        <v>110</v>
      </c>
      <c r="J36" s="30">
        <v>25</v>
      </c>
      <c r="K36" s="42">
        <f t="shared" si="1"/>
        <v>2370</v>
      </c>
      <c r="L36" s="30"/>
      <c r="M36" s="30"/>
    </row>
    <row r="37" spans="1:13" ht="22.5" customHeight="1">
      <c r="A37" s="27">
        <v>31</v>
      </c>
      <c r="B37" s="38" t="s">
        <v>34</v>
      </c>
      <c r="C37" s="30">
        <v>110</v>
      </c>
      <c r="D37" s="30">
        <v>22</v>
      </c>
      <c r="E37" s="30">
        <v>0</v>
      </c>
      <c r="F37" s="30">
        <v>0</v>
      </c>
      <c r="G37" s="30">
        <v>0</v>
      </c>
      <c r="H37" s="30">
        <v>0</v>
      </c>
      <c r="I37" s="30">
        <v>8</v>
      </c>
      <c r="J37" s="30">
        <v>373</v>
      </c>
      <c r="K37" s="42">
        <f t="shared" si="1"/>
        <v>513</v>
      </c>
      <c r="L37" s="30"/>
      <c r="M37" s="30"/>
    </row>
    <row r="38" spans="1:13" ht="22.5" customHeight="1">
      <c r="A38" s="27">
        <v>32</v>
      </c>
      <c r="B38" s="9" t="s">
        <v>35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42">
        <v>0</v>
      </c>
      <c r="L38" s="30"/>
      <c r="M38" s="30"/>
    </row>
    <row r="39" spans="1:13" s="91" customFormat="1" ht="22.5" customHeight="1">
      <c r="A39" s="88">
        <v>33</v>
      </c>
      <c r="B39" s="89" t="s">
        <v>36</v>
      </c>
      <c r="C39" s="90">
        <v>138</v>
      </c>
      <c r="D39" s="90">
        <v>11</v>
      </c>
      <c r="E39" s="90">
        <v>156</v>
      </c>
      <c r="F39" s="90">
        <v>286</v>
      </c>
      <c r="G39" s="90">
        <v>173</v>
      </c>
      <c r="H39" s="90">
        <v>393</v>
      </c>
      <c r="I39" s="90">
        <v>323</v>
      </c>
      <c r="J39" s="90">
        <v>0</v>
      </c>
      <c r="K39" s="90">
        <f t="shared" si="1"/>
        <v>1480</v>
      </c>
      <c r="L39" s="90"/>
      <c r="M39" s="90"/>
    </row>
    <row r="40" spans="1:13" s="91" customFormat="1" ht="22.5" customHeight="1">
      <c r="A40" s="88">
        <v>34</v>
      </c>
      <c r="B40" s="89" t="s">
        <v>37</v>
      </c>
      <c r="C40" s="90">
        <v>357</v>
      </c>
      <c r="D40" s="90">
        <v>0</v>
      </c>
      <c r="E40" s="90">
        <v>525</v>
      </c>
      <c r="F40" s="90">
        <v>0</v>
      </c>
      <c r="G40" s="90">
        <v>0</v>
      </c>
      <c r="H40" s="90">
        <v>0</v>
      </c>
      <c r="I40" s="90">
        <v>2311</v>
      </c>
      <c r="J40" s="90">
        <v>621</v>
      </c>
      <c r="K40" s="90">
        <f aca="true" t="shared" si="2" ref="K40:K47">SUM(C40:J40)</f>
        <v>3814</v>
      </c>
      <c r="L40" s="90"/>
      <c r="M40" s="90"/>
    </row>
    <row r="41" spans="1:13" ht="22.5" customHeight="1">
      <c r="A41" s="27">
        <v>35</v>
      </c>
      <c r="B41" s="9" t="s">
        <v>38</v>
      </c>
      <c r="C41" s="30">
        <v>126</v>
      </c>
      <c r="D41" s="30">
        <v>0</v>
      </c>
      <c r="E41" s="30">
        <v>627</v>
      </c>
      <c r="F41" s="30">
        <v>3</v>
      </c>
      <c r="G41" s="30">
        <v>0</v>
      </c>
      <c r="H41" s="30">
        <v>29</v>
      </c>
      <c r="I41" s="30">
        <v>6</v>
      </c>
      <c r="J41" s="30">
        <v>0</v>
      </c>
      <c r="K41" s="42">
        <f t="shared" si="2"/>
        <v>791</v>
      </c>
      <c r="L41" s="30"/>
      <c r="M41" s="30"/>
    </row>
    <row r="42" spans="1:13" ht="22.5" customHeight="1">
      <c r="A42" s="27">
        <v>36</v>
      </c>
      <c r="B42" s="9" t="s">
        <v>39</v>
      </c>
      <c r="C42" s="30">
        <v>92</v>
      </c>
      <c r="D42" s="30">
        <v>0</v>
      </c>
      <c r="E42" s="30">
        <v>155</v>
      </c>
      <c r="F42" s="30">
        <v>34</v>
      </c>
      <c r="G42" s="30">
        <v>1</v>
      </c>
      <c r="H42" s="30">
        <v>185</v>
      </c>
      <c r="I42" s="30">
        <v>133</v>
      </c>
      <c r="J42" s="30">
        <v>55</v>
      </c>
      <c r="K42" s="42">
        <f t="shared" si="2"/>
        <v>655</v>
      </c>
      <c r="L42" s="30"/>
      <c r="M42" s="30"/>
    </row>
    <row r="43" spans="1:13" ht="22.5" customHeight="1">
      <c r="A43" s="27">
        <v>37</v>
      </c>
      <c r="B43" s="9" t="s">
        <v>40</v>
      </c>
      <c r="C43" s="30">
        <v>0</v>
      </c>
      <c r="D43" s="30">
        <v>0</v>
      </c>
      <c r="E43" s="30">
        <v>17</v>
      </c>
      <c r="F43" s="30">
        <v>0</v>
      </c>
      <c r="G43" s="30">
        <v>0</v>
      </c>
      <c r="H43" s="30">
        <v>0</v>
      </c>
      <c r="I43" s="30">
        <v>0</v>
      </c>
      <c r="J43" s="30">
        <v>5</v>
      </c>
      <c r="K43" s="42">
        <f t="shared" si="2"/>
        <v>22</v>
      </c>
      <c r="L43" s="30"/>
      <c r="M43" s="30"/>
    </row>
    <row r="44" spans="1:13" ht="22.5" customHeight="1">
      <c r="A44" s="27">
        <v>38</v>
      </c>
      <c r="B44" s="9" t="s">
        <v>41</v>
      </c>
      <c r="C44" s="30">
        <v>36</v>
      </c>
      <c r="D44" s="30">
        <v>0</v>
      </c>
      <c r="E44" s="30">
        <v>18</v>
      </c>
      <c r="F44" s="30">
        <v>2</v>
      </c>
      <c r="G44" s="30">
        <v>14</v>
      </c>
      <c r="H44" s="30">
        <v>0</v>
      </c>
      <c r="I44" s="30">
        <v>29</v>
      </c>
      <c r="J44" s="30">
        <v>456</v>
      </c>
      <c r="K44" s="42">
        <f t="shared" si="2"/>
        <v>555</v>
      </c>
      <c r="L44" s="30"/>
      <c r="M44" s="30"/>
    </row>
    <row r="45" spans="1:13" ht="22.5" customHeight="1">
      <c r="A45" s="27">
        <v>39</v>
      </c>
      <c r="B45" s="9" t="s">
        <v>42</v>
      </c>
      <c r="C45" s="30"/>
      <c r="D45" s="30"/>
      <c r="E45" s="30"/>
      <c r="F45" s="30"/>
      <c r="G45" s="30"/>
      <c r="H45" s="30"/>
      <c r="I45" s="30"/>
      <c r="J45" s="30"/>
      <c r="K45" s="42">
        <v>66</v>
      </c>
      <c r="L45" s="30"/>
      <c r="M45" s="30"/>
    </row>
    <row r="46" spans="1:13" ht="22.5" customHeight="1">
      <c r="A46" s="27">
        <v>40</v>
      </c>
      <c r="B46" s="9" t="s">
        <v>43</v>
      </c>
      <c r="C46" s="30"/>
      <c r="D46" s="30"/>
      <c r="E46" s="30"/>
      <c r="F46" s="30"/>
      <c r="G46" s="30"/>
      <c r="H46" s="30"/>
      <c r="I46" s="30"/>
      <c r="J46" s="30"/>
      <c r="K46" s="42">
        <v>1514</v>
      </c>
      <c r="L46" s="30"/>
      <c r="M46" s="30"/>
    </row>
    <row r="47" spans="1:13" ht="22.5" customHeight="1">
      <c r="A47" s="27">
        <v>41</v>
      </c>
      <c r="B47" s="9" t="s">
        <v>44</v>
      </c>
      <c r="C47" s="30">
        <v>9</v>
      </c>
      <c r="D47" s="30">
        <v>0</v>
      </c>
      <c r="E47" s="30">
        <v>59</v>
      </c>
      <c r="F47" s="30">
        <v>43</v>
      </c>
      <c r="G47" s="30">
        <v>53</v>
      </c>
      <c r="H47" s="30">
        <v>6</v>
      </c>
      <c r="I47" s="30">
        <v>96</v>
      </c>
      <c r="J47" s="30">
        <v>68</v>
      </c>
      <c r="K47" s="42">
        <f t="shared" si="2"/>
        <v>334</v>
      </c>
      <c r="L47" s="30"/>
      <c r="M47" s="30"/>
    </row>
    <row r="48" spans="1:13" ht="22.5" customHeight="1">
      <c r="A48" s="27">
        <v>42</v>
      </c>
      <c r="B48" s="9" t="s">
        <v>45</v>
      </c>
      <c r="C48" s="30"/>
      <c r="D48" s="30"/>
      <c r="E48" s="30"/>
      <c r="F48" s="30"/>
      <c r="G48" s="30"/>
      <c r="H48" s="30"/>
      <c r="I48" s="30"/>
      <c r="J48" s="30"/>
      <c r="K48" s="42">
        <v>432</v>
      </c>
      <c r="L48" s="30"/>
      <c r="M48" s="30"/>
    </row>
    <row r="49" spans="1:13" ht="22.5" customHeight="1">
      <c r="A49" s="27">
        <v>43</v>
      </c>
      <c r="B49" s="9" t="s">
        <v>46</v>
      </c>
      <c r="C49" s="30"/>
      <c r="D49" s="30"/>
      <c r="E49" s="30"/>
      <c r="F49" s="30"/>
      <c r="G49" s="30"/>
      <c r="H49" s="30"/>
      <c r="I49" s="30"/>
      <c r="J49" s="30"/>
      <c r="K49" s="42">
        <v>691</v>
      </c>
      <c r="L49" s="30"/>
      <c r="M49" s="30"/>
    </row>
    <row r="50" spans="1:13" ht="22.5" customHeight="1">
      <c r="A50" s="27">
        <v>44</v>
      </c>
      <c r="B50" s="9" t="s">
        <v>47</v>
      </c>
      <c r="C50" s="30">
        <v>0</v>
      </c>
      <c r="D50" s="30">
        <v>0</v>
      </c>
      <c r="E50" s="30">
        <v>36</v>
      </c>
      <c r="F50" s="30">
        <v>10</v>
      </c>
      <c r="G50" s="30">
        <v>112</v>
      </c>
      <c r="H50" s="30">
        <v>22</v>
      </c>
      <c r="I50" s="30">
        <v>80</v>
      </c>
      <c r="J50" s="30">
        <v>64</v>
      </c>
      <c r="K50" s="42">
        <f aca="true" t="shared" si="3" ref="K50:K66">SUM(C50:J50)</f>
        <v>324</v>
      </c>
      <c r="L50" s="30"/>
      <c r="M50" s="30"/>
    </row>
    <row r="51" spans="1:13" ht="22.5" customHeight="1">
      <c r="A51" s="27">
        <v>45</v>
      </c>
      <c r="B51" s="9" t="s">
        <v>48</v>
      </c>
      <c r="C51" s="30">
        <v>2</v>
      </c>
      <c r="D51" s="30">
        <v>0</v>
      </c>
      <c r="E51" s="30">
        <v>49</v>
      </c>
      <c r="F51" s="30">
        <v>0</v>
      </c>
      <c r="G51" s="30">
        <v>23</v>
      </c>
      <c r="H51" s="30">
        <v>0</v>
      </c>
      <c r="I51" s="30">
        <v>53</v>
      </c>
      <c r="J51" s="30">
        <v>0</v>
      </c>
      <c r="K51" s="42">
        <f t="shared" si="3"/>
        <v>127</v>
      </c>
      <c r="L51" s="30"/>
      <c r="M51" s="30"/>
    </row>
    <row r="52" spans="1:13" ht="22.5" customHeight="1">
      <c r="A52" s="27">
        <v>46</v>
      </c>
      <c r="B52" s="9" t="s">
        <v>49</v>
      </c>
      <c r="C52" s="30"/>
      <c r="D52" s="30"/>
      <c r="E52" s="30"/>
      <c r="F52" s="30"/>
      <c r="G52" s="30"/>
      <c r="H52" s="30"/>
      <c r="I52" s="30"/>
      <c r="J52" s="30"/>
      <c r="K52" s="42">
        <v>53</v>
      </c>
      <c r="L52" s="30"/>
      <c r="M52" s="30"/>
    </row>
    <row r="53" spans="1:13" ht="22.5" customHeight="1">
      <c r="A53" s="27">
        <v>47</v>
      </c>
      <c r="B53" s="9" t="s">
        <v>50</v>
      </c>
      <c r="C53" s="30">
        <v>29</v>
      </c>
      <c r="D53" s="30">
        <v>27</v>
      </c>
      <c r="E53" s="30">
        <v>4</v>
      </c>
      <c r="F53" s="30">
        <v>0</v>
      </c>
      <c r="G53" s="30">
        <v>0</v>
      </c>
      <c r="H53" s="30">
        <v>5</v>
      </c>
      <c r="I53" s="30">
        <v>2</v>
      </c>
      <c r="J53" s="30">
        <v>15</v>
      </c>
      <c r="K53" s="42">
        <f t="shared" si="3"/>
        <v>82</v>
      </c>
      <c r="L53" s="30"/>
      <c r="M53" s="30"/>
    </row>
    <row r="54" spans="1:13" ht="22.5" customHeight="1">
      <c r="A54" s="27">
        <v>48</v>
      </c>
      <c r="B54" s="9" t="s">
        <v>51</v>
      </c>
      <c r="C54" s="30">
        <v>15</v>
      </c>
      <c r="D54" s="30">
        <v>0</v>
      </c>
      <c r="E54" s="30">
        <v>42</v>
      </c>
      <c r="F54" s="30">
        <v>4</v>
      </c>
      <c r="G54" s="30">
        <v>28</v>
      </c>
      <c r="H54" s="30">
        <v>16</v>
      </c>
      <c r="I54" s="30">
        <v>261</v>
      </c>
      <c r="J54" s="30">
        <v>38</v>
      </c>
      <c r="K54" s="42">
        <f t="shared" si="3"/>
        <v>404</v>
      </c>
      <c r="L54" s="30"/>
      <c r="M54" s="30"/>
    </row>
    <row r="55" spans="1:13" ht="22.5" customHeight="1">
      <c r="A55" s="27">
        <v>49</v>
      </c>
      <c r="B55" s="9" t="s">
        <v>80</v>
      </c>
      <c r="C55" s="30">
        <v>0</v>
      </c>
      <c r="D55" s="30">
        <v>0</v>
      </c>
      <c r="E55" s="30">
        <v>8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42">
        <f t="shared" si="3"/>
        <v>8</v>
      </c>
      <c r="L55" s="30"/>
      <c r="M55" s="30"/>
    </row>
    <row r="56" spans="1:13" ht="22.5" customHeight="1">
      <c r="A56" s="27">
        <v>50</v>
      </c>
      <c r="B56" s="9" t="s">
        <v>52</v>
      </c>
      <c r="C56" s="30">
        <v>2</v>
      </c>
      <c r="D56" s="30">
        <v>1</v>
      </c>
      <c r="E56" s="30">
        <v>18</v>
      </c>
      <c r="F56" s="30">
        <v>0</v>
      </c>
      <c r="G56" s="30">
        <v>36</v>
      </c>
      <c r="H56" s="30">
        <v>15</v>
      </c>
      <c r="I56" s="30">
        <v>155</v>
      </c>
      <c r="J56" s="30">
        <v>0</v>
      </c>
      <c r="K56" s="42">
        <f t="shared" si="3"/>
        <v>227</v>
      </c>
      <c r="L56" s="30"/>
      <c r="M56" s="30"/>
    </row>
    <row r="57" spans="1:13" ht="22.5" customHeight="1">
      <c r="A57" s="27">
        <v>51</v>
      </c>
      <c r="B57" s="9" t="s">
        <v>53</v>
      </c>
      <c r="C57" s="30">
        <v>38</v>
      </c>
      <c r="D57" s="30"/>
      <c r="E57" s="30"/>
      <c r="F57" s="30"/>
      <c r="G57" s="30"/>
      <c r="H57" s="30"/>
      <c r="I57" s="30"/>
      <c r="J57" s="30">
        <v>607</v>
      </c>
      <c r="K57" s="42">
        <f t="shared" si="3"/>
        <v>645</v>
      </c>
      <c r="L57" s="30"/>
      <c r="M57" s="30"/>
    </row>
    <row r="58" spans="1:13" ht="22.5" customHeight="1">
      <c r="A58" s="27">
        <v>52</v>
      </c>
      <c r="B58" s="9" t="s">
        <v>54</v>
      </c>
      <c r="C58" s="30">
        <v>38</v>
      </c>
      <c r="D58">
        <v>0</v>
      </c>
      <c r="E58" s="30">
        <v>29</v>
      </c>
      <c r="F58" s="30">
        <v>5</v>
      </c>
      <c r="G58" s="30">
        <v>3</v>
      </c>
      <c r="H58" s="30">
        <v>33</v>
      </c>
      <c r="I58" s="30">
        <v>6</v>
      </c>
      <c r="J58" s="30">
        <v>4</v>
      </c>
      <c r="K58" s="42">
        <f t="shared" si="3"/>
        <v>118</v>
      </c>
      <c r="L58" s="30"/>
      <c r="M58" s="30"/>
    </row>
    <row r="59" spans="1:13" ht="22.5" customHeight="1">
      <c r="A59" s="27">
        <v>53</v>
      </c>
      <c r="B59" s="9" t="s">
        <v>55</v>
      </c>
      <c r="C59" s="30">
        <v>14</v>
      </c>
      <c r="D59" s="30">
        <v>0</v>
      </c>
      <c r="E59" s="30">
        <v>4</v>
      </c>
      <c r="F59" s="30">
        <v>0</v>
      </c>
      <c r="G59" s="30">
        <v>0</v>
      </c>
      <c r="H59" s="30">
        <v>1</v>
      </c>
      <c r="I59" s="30">
        <v>0</v>
      </c>
      <c r="J59" s="30">
        <v>0</v>
      </c>
      <c r="K59" s="42">
        <f t="shared" si="3"/>
        <v>19</v>
      </c>
      <c r="L59" s="30"/>
      <c r="M59" s="30"/>
    </row>
    <row r="60" spans="1:13" ht="22.5" customHeight="1">
      <c r="A60" s="27">
        <v>54</v>
      </c>
      <c r="B60" s="9" t="s">
        <v>56</v>
      </c>
      <c r="C60" s="30"/>
      <c r="D60" s="30"/>
      <c r="E60" s="30"/>
      <c r="F60" s="30"/>
      <c r="G60" s="30"/>
      <c r="H60" s="30"/>
      <c r="I60" s="30"/>
      <c r="J60" s="30"/>
      <c r="K60" s="42">
        <f t="shared" si="3"/>
        <v>0</v>
      </c>
      <c r="L60" s="30"/>
      <c r="M60" s="30"/>
    </row>
    <row r="61" spans="1:13" ht="22.5" customHeight="1">
      <c r="A61" s="27">
        <v>55</v>
      </c>
      <c r="B61" s="9" t="s">
        <v>57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1</v>
      </c>
      <c r="K61" s="42">
        <f t="shared" si="3"/>
        <v>1</v>
      </c>
      <c r="L61" s="30"/>
      <c r="M61" s="30"/>
    </row>
    <row r="62" spans="1:13" ht="22.5" customHeight="1">
      <c r="A62" s="27">
        <v>56</v>
      </c>
      <c r="B62" s="9" t="s">
        <v>58</v>
      </c>
      <c r="C62" s="30"/>
      <c r="D62" s="30"/>
      <c r="E62" s="30"/>
      <c r="F62" s="30"/>
      <c r="G62" s="30"/>
      <c r="H62" s="30"/>
      <c r="I62" s="30"/>
      <c r="J62" s="30"/>
      <c r="K62" s="42">
        <v>135</v>
      </c>
      <c r="L62" s="30"/>
      <c r="M62" s="30"/>
    </row>
    <row r="63" spans="1:13" ht="22.5" customHeight="1">
      <c r="A63" s="27">
        <v>57</v>
      </c>
      <c r="B63" s="9" t="s">
        <v>59</v>
      </c>
      <c r="C63" s="30">
        <v>11</v>
      </c>
      <c r="D63" s="30">
        <v>0</v>
      </c>
      <c r="E63" s="30">
        <v>27</v>
      </c>
      <c r="F63" s="30">
        <v>0</v>
      </c>
      <c r="G63" s="30">
        <v>0</v>
      </c>
      <c r="H63" s="30">
        <v>0</v>
      </c>
      <c r="I63" s="30">
        <v>0</v>
      </c>
      <c r="J63" s="30">
        <v>111</v>
      </c>
      <c r="K63" s="42">
        <f t="shared" si="3"/>
        <v>149</v>
      </c>
      <c r="L63" s="30"/>
      <c r="M63" s="30"/>
    </row>
    <row r="64" spans="1:13" ht="22.5" customHeight="1">
      <c r="A64" s="27">
        <v>58</v>
      </c>
      <c r="B64" s="9" t="s">
        <v>60</v>
      </c>
      <c r="C64" s="30">
        <v>17</v>
      </c>
      <c r="D64" s="30">
        <v>12</v>
      </c>
      <c r="E64" s="30">
        <v>4</v>
      </c>
      <c r="F64" s="30">
        <v>0</v>
      </c>
      <c r="G64" s="30">
        <v>0</v>
      </c>
      <c r="H64" s="30">
        <v>81</v>
      </c>
      <c r="I64" s="30">
        <v>14</v>
      </c>
      <c r="J64" s="30">
        <v>0</v>
      </c>
      <c r="K64" s="42">
        <f t="shared" si="3"/>
        <v>128</v>
      </c>
      <c r="L64" s="30"/>
      <c r="M64" s="30"/>
    </row>
    <row r="65" spans="1:13" ht="22.5" customHeight="1">
      <c r="A65" s="27">
        <v>59</v>
      </c>
      <c r="B65" s="9" t="s">
        <v>61</v>
      </c>
      <c r="C65" s="30">
        <v>17</v>
      </c>
      <c r="D65" s="30">
        <v>12</v>
      </c>
      <c r="E65" s="30">
        <v>4</v>
      </c>
      <c r="F65" s="30">
        <v>0</v>
      </c>
      <c r="G65" s="30">
        <v>0</v>
      </c>
      <c r="H65" s="30">
        <v>81</v>
      </c>
      <c r="I65" s="30">
        <v>14</v>
      </c>
      <c r="J65" s="30">
        <v>0</v>
      </c>
      <c r="K65" s="42">
        <f t="shared" si="3"/>
        <v>128</v>
      </c>
      <c r="L65" s="30"/>
      <c r="M65" s="30"/>
    </row>
    <row r="66" spans="1:13" ht="22.5" customHeight="1">
      <c r="A66" s="27">
        <v>60</v>
      </c>
      <c r="B66" s="9" t="s">
        <v>62</v>
      </c>
      <c r="C66" s="30">
        <v>57</v>
      </c>
      <c r="D66" s="30">
        <v>0</v>
      </c>
      <c r="E66" s="30">
        <v>96</v>
      </c>
      <c r="F66" s="30">
        <v>0</v>
      </c>
      <c r="G66" s="30">
        <v>0</v>
      </c>
      <c r="H66" s="30">
        <v>0</v>
      </c>
      <c r="I66" s="30">
        <v>7</v>
      </c>
      <c r="J66" s="30">
        <v>108</v>
      </c>
      <c r="K66" s="42">
        <f t="shared" si="3"/>
        <v>268</v>
      </c>
      <c r="L66" s="30"/>
      <c r="M66" s="30"/>
    </row>
    <row r="67" spans="1:13" s="91" customFormat="1" ht="22.5" customHeight="1">
      <c r="A67" s="92">
        <v>61</v>
      </c>
      <c r="B67" s="93" t="s">
        <v>63</v>
      </c>
      <c r="C67" s="90">
        <v>35</v>
      </c>
      <c r="D67" s="90">
        <v>0</v>
      </c>
      <c r="E67" s="90">
        <v>114</v>
      </c>
      <c r="F67" s="90">
        <v>4</v>
      </c>
      <c r="G67" s="90">
        <v>9</v>
      </c>
      <c r="H67" s="90">
        <v>33</v>
      </c>
      <c r="I67" s="90">
        <v>6</v>
      </c>
      <c r="J67" s="90">
        <v>1008</v>
      </c>
      <c r="K67" s="90">
        <f>SUM(C67:J67)</f>
        <v>1209</v>
      </c>
      <c r="L67" s="90"/>
      <c r="M67" s="90"/>
    </row>
    <row r="68" spans="1:13" ht="22.5" customHeight="1">
      <c r="A68" s="27">
        <v>62</v>
      </c>
      <c r="B68" s="9" t="s">
        <v>64</v>
      </c>
      <c r="C68" s="30"/>
      <c r="D68" s="30"/>
      <c r="E68" s="30"/>
      <c r="F68" s="30"/>
      <c r="G68" s="30"/>
      <c r="H68" s="30"/>
      <c r="I68" s="30"/>
      <c r="J68" s="30"/>
      <c r="K68" s="42">
        <v>0</v>
      </c>
      <c r="L68" s="30"/>
      <c r="M68" s="30"/>
    </row>
    <row r="69" spans="1:13" ht="22.5" customHeight="1">
      <c r="A69" s="27">
        <v>63</v>
      </c>
      <c r="B69" s="9" t="s">
        <v>65</v>
      </c>
      <c r="C69" s="30">
        <v>103</v>
      </c>
      <c r="D69" s="30">
        <v>0</v>
      </c>
      <c r="E69" s="30">
        <v>419</v>
      </c>
      <c r="F69" s="30">
        <v>15</v>
      </c>
      <c r="G69" s="30">
        <v>252</v>
      </c>
      <c r="H69" s="30">
        <v>0</v>
      </c>
      <c r="I69" s="30">
        <v>17</v>
      </c>
      <c r="J69" s="30">
        <v>955</v>
      </c>
      <c r="K69" s="42">
        <f>SUM(C69:J69)</f>
        <v>1761</v>
      </c>
      <c r="L69" s="30"/>
      <c r="M69" s="30"/>
    </row>
    <row r="70" spans="1:13" ht="22.5" customHeight="1">
      <c r="A70" s="27">
        <v>64</v>
      </c>
      <c r="B70" s="9" t="s">
        <v>67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42">
        <f>SUM(C70:J70)</f>
        <v>0</v>
      </c>
      <c r="L70" s="30"/>
      <c r="M70" s="30"/>
    </row>
    <row r="71" spans="1:13" ht="22.5" customHeight="1">
      <c r="A71" s="27">
        <v>65</v>
      </c>
      <c r="B71" s="9" t="s">
        <v>82</v>
      </c>
      <c r="C71" s="30">
        <v>0</v>
      </c>
      <c r="D71" s="30">
        <v>0</v>
      </c>
      <c r="E71" s="30">
        <v>89</v>
      </c>
      <c r="F71" s="30">
        <v>0</v>
      </c>
      <c r="G71" s="30">
        <v>16</v>
      </c>
      <c r="H71" s="30">
        <v>0</v>
      </c>
      <c r="I71" s="30">
        <v>0</v>
      </c>
      <c r="J71" s="30">
        <v>0</v>
      </c>
      <c r="K71" s="42">
        <f>SUM(C71:J71)</f>
        <v>105</v>
      </c>
      <c r="L71" s="30"/>
      <c r="M71" s="30"/>
    </row>
    <row r="72" spans="1:13" s="32" customFormat="1" ht="22.5" customHeight="1">
      <c r="A72" s="36"/>
      <c r="B72" s="36" t="s">
        <v>78</v>
      </c>
      <c r="C72" s="36">
        <f aca="true" t="shared" si="4" ref="C72:I72">SUM(C7:C69)</f>
        <v>2020</v>
      </c>
      <c r="D72" s="36">
        <f t="shared" si="4"/>
        <v>1496</v>
      </c>
      <c r="E72" s="36">
        <f t="shared" si="4"/>
        <v>7871</v>
      </c>
      <c r="F72" s="36">
        <f t="shared" si="4"/>
        <v>855</v>
      </c>
      <c r="G72" s="36">
        <f t="shared" si="4"/>
        <v>16295</v>
      </c>
      <c r="H72" s="36">
        <f t="shared" si="4"/>
        <v>2013</v>
      </c>
      <c r="I72" s="36">
        <f t="shared" si="4"/>
        <v>16466</v>
      </c>
      <c r="J72" s="36">
        <f>SUM(J7:J71)</f>
        <v>4984</v>
      </c>
      <c r="K72" s="37">
        <f>SUM(K7:K71)</f>
        <v>63768</v>
      </c>
      <c r="L72" s="36"/>
      <c r="M72" s="36"/>
    </row>
  </sheetData>
  <sheetProtection/>
  <mergeCells count="8">
    <mergeCell ref="A1:M1"/>
    <mergeCell ref="A2:M2"/>
    <mergeCell ref="C4:J4"/>
    <mergeCell ref="K4:K5"/>
    <mergeCell ref="L4:L5"/>
    <mergeCell ref="M4:M5"/>
    <mergeCell ref="A4:A5"/>
    <mergeCell ref="B4:B5"/>
  </mergeCells>
  <printOptions/>
  <pageMargins left="0.26" right="0.25" top="0.23" bottom="0.22" header="0.22" footer="0.2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nguyenhung</dc:creator>
  <cp:keywords/>
  <dc:description/>
  <cp:lastModifiedBy>hmtan89@gmail.com</cp:lastModifiedBy>
  <cp:lastPrinted>2015-07-07T08:47:45Z</cp:lastPrinted>
  <dcterms:created xsi:type="dcterms:W3CDTF">2014-10-28T05:41:47Z</dcterms:created>
  <dcterms:modified xsi:type="dcterms:W3CDTF">2015-07-10T02:48:56Z</dcterms:modified>
  <cp:category/>
  <cp:version/>
  <cp:contentType/>
  <cp:contentStatus/>
</cp:coreProperties>
</file>